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นิภาพรรณ\รายงานสรุปจัดซื้อจัดจ้าง\"/>
    </mc:Choice>
  </mc:AlternateContent>
  <xr:revisionPtr revIDLastSave="0" documentId="13_ncr:1_{8972182B-BC41-442A-848B-A4C531019A6F}" xr6:coauthVersionLast="47" xr6:coauthVersionMax="47" xr10:uidLastSave="{00000000-0000-0000-0000-000000000000}"/>
  <bookViews>
    <workbookView xWindow="-108" yWindow="-108" windowWidth="23256" windowHeight="12576" tabRatio="720" activeTab="3" xr2:uid="{00000000-000D-0000-FFFF-FFFF00000000}"/>
  </bookViews>
  <sheets>
    <sheet name="ก.ย. 66" sheetId="70" r:id="rId1"/>
    <sheet name="ต.ค. 66" sheetId="71" r:id="rId2"/>
    <sheet name="ธ.ค. 66" sheetId="72" r:id="rId3"/>
    <sheet name="ม.ค. 67" sheetId="73" r:id="rId4"/>
    <sheet name="ก.พ. 67" sheetId="74" r:id="rId5"/>
  </sheets>
  <definedNames>
    <definedName name="_xlnm.Print_Area" localSheetId="4">'ก.พ. 67'!$A$1:$K$33</definedName>
    <definedName name="_xlnm.Print_Area" localSheetId="0">'ก.ย. 66'!$A$1:$K$41</definedName>
    <definedName name="_xlnm.Print_Area" localSheetId="1">'ต.ค. 66'!$A$1:$K$21</definedName>
    <definedName name="_xlnm.Print_Area" localSheetId="2">'ธ.ค. 66'!$A$1:$K$31</definedName>
    <definedName name="_xlnm.Print_Area" localSheetId="3">'ม.ค. 67'!$A$1:$K$23</definedName>
    <definedName name="_xlnm.Print_Titles" localSheetId="4">'ก.พ. 67'!$1:$7</definedName>
    <definedName name="_xlnm.Print_Titles" localSheetId="0">'ก.ย. 66'!$1:$7</definedName>
    <definedName name="_xlnm.Print_Titles" localSheetId="1">'ต.ค. 66'!$1:$7</definedName>
    <definedName name="_xlnm.Print_Titles" localSheetId="2">'ธ.ค. 66'!$1:$7</definedName>
    <definedName name="_xlnm.Print_Titles" localSheetId="3">'ม.ค. 67'!$1:$7</definedName>
  </definedNames>
  <calcPr calcId="181029"/>
</workbook>
</file>

<file path=xl/calcChain.xml><?xml version="1.0" encoding="utf-8"?>
<calcChain xmlns="http://schemas.openxmlformats.org/spreadsheetml/2006/main">
  <c r="I30" i="74" l="1"/>
  <c r="H30" i="74"/>
  <c r="G30" i="74"/>
  <c r="I28" i="74"/>
  <c r="H28" i="74"/>
  <c r="G28" i="74"/>
  <c r="I26" i="74"/>
  <c r="H26" i="74"/>
  <c r="G26" i="74"/>
  <c r="I24" i="74"/>
  <c r="H24" i="74"/>
  <c r="G24" i="74"/>
  <c r="I22" i="74"/>
  <c r="H22" i="74"/>
  <c r="G22" i="74"/>
  <c r="I20" i="74"/>
  <c r="H20" i="74"/>
  <c r="G20" i="74"/>
  <c r="I18" i="74"/>
  <c r="G18" i="74"/>
  <c r="H16" i="74"/>
  <c r="G16" i="74"/>
  <c r="I16" i="74" s="1"/>
  <c r="H14" i="74"/>
  <c r="G14" i="74"/>
  <c r="I14" i="74" s="1"/>
  <c r="I12" i="74"/>
  <c r="H12" i="74"/>
  <c r="G12" i="74"/>
  <c r="B11" i="74"/>
  <c r="B13" i="74" s="1"/>
  <c r="B15" i="74" s="1"/>
  <c r="I10" i="74"/>
  <c r="H10" i="74"/>
  <c r="G10" i="74"/>
  <c r="I8" i="74"/>
  <c r="H8" i="74"/>
  <c r="G8" i="74"/>
  <c r="I20" i="73"/>
  <c r="H20" i="73"/>
  <c r="G20" i="73"/>
  <c r="I18" i="73"/>
  <c r="G18" i="73"/>
  <c r="H16" i="73"/>
  <c r="G16" i="73"/>
  <c r="I16" i="73" s="1"/>
  <c r="I14" i="73"/>
  <c r="H14" i="73"/>
  <c r="G14" i="73"/>
  <c r="I12" i="73"/>
  <c r="H12" i="73"/>
  <c r="G12" i="73"/>
  <c r="B11" i="73"/>
  <c r="B13" i="73" s="1"/>
  <c r="I10" i="73"/>
  <c r="H10" i="73"/>
  <c r="G10" i="73"/>
  <c r="H8" i="73"/>
  <c r="G8" i="73"/>
  <c r="I8" i="73" s="1"/>
  <c r="I18" i="72"/>
  <c r="G18" i="72"/>
  <c r="H27" i="72"/>
  <c r="J27" i="72" s="1"/>
  <c r="H26" i="72"/>
  <c r="J26" i="72" s="1"/>
  <c r="J29" i="72"/>
  <c r="J28" i="72"/>
  <c r="I28" i="72"/>
  <c r="H29" i="72"/>
  <c r="H28" i="72"/>
  <c r="J25" i="72"/>
  <c r="H25" i="72"/>
  <c r="J24" i="72"/>
  <c r="H24" i="72"/>
  <c r="E24" i="72"/>
  <c r="I24" i="72"/>
  <c r="G24" i="72"/>
  <c r="I22" i="72"/>
  <c r="G22" i="72"/>
  <c r="H22" i="72"/>
  <c r="H20" i="72"/>
  <c r="G20" i="72"/>
  <c r="I20" i="72" s="1"/>
  <c r="H16" i="72" l="1"/>
  <c r="G16" i="72"/>
  <c r="I16" i="72" s="1"/>
  <c r="I12" i="72"/>
  <c r="H12" i="72"/>
  <c r="G12" i="72"/>
  <c r="B15" i="72"/>
  <c r="H14" i="72"/>
  <c r="G14" i="72"/>
  <c r="I14" i="72" s="1"/>
  <c r="B11" i="72"/>
  <c r="I10" i="72"/>
  <c r="H10" i="72"/>
  <c r="G10" i="72"/>
  <c r="H8" i="72"/>
  <c r="G8" i="72"/>
  <c r="I8" i="72" s="1"/>
  <c r="E16" i="71"/>
  <c r="G16" i="71" s="1"/>
  <c r="I16" i="71"/>
  <c r="B17" i="71"/>
  <c r="E14" i="71"/>
  <c r="G14" i="71" s="1"/>
  <c r="H14" i="71"/>
  <c r="I14" i="71"/>
  <c r="B15" i="71"/>
  <c r="E18" i="71"/>
  <c r="G18" i="71" s="1"/>
  <c r="H18" i="71"/>
  <c r="I18" i="71"/>
  <c r="B13" i="71"/>
  <c r="B19" i="71" s="1"/>
  <c r="H12" i="71"/>
  <c r="G12" i="71"/>
  <c r="I12" i="71" s="1"/>
  <c r="B11" i="71"/>
  <c r="I10" i="71"/>
  <c r="H10" i="71"/>
  <c r="G10" i="71"/>
  <c r="H8" i="71"/>
  <c r="G8" i="71"/>
  <c r="I8" i="71" s="1"/>
  <c r="I36" i="70"/>
  <c r="H36" i="70"/>
  <c r="G36" i="70"/>
  <c r="H32" i="70"/>
  <c r="I32" i="70"/>
  <c r="G32" i="70"/>
  <c r="H34" i="70"/>
  <c r="G34" i="70"/>
  <c r="I34" i="70" s="1"/>
  <c r="H30" i="70"/>
  <c r="G30" i="70"/>
  <c r="I30" i="70" s="1"/>
  <c r="I28" i="70"/>
  <c r="G28" i="70"/>
  <c r="H27" i="70"/>
  <c r="H26" i="70"/>
  <c r="E26" i="70"/>
  <c r="E28" i="70" s="1"/>
  <c r="I26" i="70"/>
  <c r="G26" i="70"/>
  <c r="I24" i="70"/>
  <c r="G24" i="70"/>
  <c r="H38" i="70"/>
  <c r="G38" i="70"/>
  <c r="I38" i="70" s="1"/>
  <c r="H22" i="70"/>
  <c r="G22" i="70"/>
  <c r="I22" i="70" s="1"/>
  <c r="B21" i="70"/>
  <c r="H20" i="70"/>
  <c r="G20" i="70"/>
  <c r="I20" i="70" s="1"/>
  <c r="I18" i="70"/>
  <c r="H18" i="70"/>
  <c r="E18" i="70"/>
  <c r="G18" i="70" s="1"/>
  <c r="B17" i="70"/>
  <c r="I16" i="70"/>
  <c r="E16" i="70"/>
  <c r="G16" i="70" s="1"/>
  <c r="B15" i="70"/>
  <c r="I14" i="70"/>
  <c r="H14" i="70"/>
  <c r="E14" i="70"/>
  <c r="G14" i="70" s="1"/>
  <c r="B13" i="70"/>
  <c r="B19" i="70" s="1"/>
  <c r="H12" i="70"/>
  <c r="G12" i="70"/>
  <c r="I12" i="70" s="1"/>
  <c r="B11" i="70"/>
  <c r="I10" i="70"/>
  <c r="H10" i="70"/>
  <c r="G10" i="70"/>
  <c r="H8" i="70"/>
  <c r="G8" i="70"/>
  <c r="I8" i="70" s="1"/>
</calcChain>
</file>

<file path=xl/sharedStrings.xml><?xml version="1.0" encoding="utf-8"?>
<sst xmlns="http://schemas.openxmlformats.org/spreadsheetml/2006/main" count="581" uniqueCount="179">
  <si>
    <t>สำนักบริหารกองทุน สำนักงานการปฏิรูปที่ดินเพื่อเกษตรกรรม</t>
  </si>
  <si>
    <t>งานจัดซื้อจัดจ้าง</t>
  </si>
  <si>
    <t>วงเงินที่</t>
  </si>
  <si>
    <t>จะซื้อหรือจ้าง</t>
  </si>
  <si>
    <t>(บาท)</t>
  </si>
  <si>
    <t>ผู้เสนอราคา และราคาที่เสนอ</t>
  </si>
  <si>
    <t>ราคาที่เสนอ</t>
  </si>
  <si>
    <t>ผู้ได้รับการคัดเลือก และราคาตกลงซื้อหรือจ้าง</t>
  </si>
  <si>
    <t>ชื่อผู้ได้รับการคัดเลือก</t>
  </si>
  <si>
    <t>ราคาที่ตกลง</t>
  </si>
  <si>
    <t>เหตุผลที่คัดเลือก</t>
  </si>
  <si>
    <t>โดยสังเขป</t>
  </si>
  <si>
    <t>เลขที่และวันที่</t>
  </si>
  <si>
    <t>ของสัญญาหรือข้อตกลง</t>
  </si>
  <si>
    <t>ในการซื้อหรือจ้าง</t>
  </si>
  <si>
    <t xml:space="preserve"> - ค่าจ้างเหมาบริการบุคคลภายนอก ฝ่ายบริหารทั่วไป</t>
  </si>
  <si>
    <t xml:space="preserve"> -</t>
  </si>
  <si>
    <t>เฉพาะเจาะจง</t>
  </si>
  <si>
    <t>เป็นผู้มีคุณสมบัติครบถ้วน</t>
  </si>
  <si>
    <t>ในงานที่จัดจ้าง</t>
  </si>
  <si>
    <t xml:space="preserve"> - ค่าจ้างเหมาบริการบุคคลภายนอก กลุ่มระบบข้อมูลกองทุน</t>
  </si>
  <si>
    <t>(เงินกองทุน)</t>
  </si>
  <si>
    <t>สินค้ามีคุณภาพและ</t>
  </si>
  <si>
    <t>ราคาเหมาะสม</t>
  </si>
  <si>
    <t>ลำดับ</t>
  </si>
  <si>
    <t>ที่</t>
  </si>
  <si>
    <t>ราคา</t>
  </si>
  <si>
    <t>กลาง</t>
  </si>
  <si>
    <t>-</t>
  </si>
  <si>
    <t xml:space="preserve"> - ค่าน้ำดื่ม</t>
  </si>
  <si>
    <t>หจก. บุญปรีชา</t>
  </si>
  <si>
    <t>บริษัท บุญยวรรณ จำกัด</t>
  </si>
  <si>
    <t>ชื่อผู้เสนอราคา</t>
  </si>
  <si>
    <t>วิธีซื้อหรือจ้าง</t>
  </si>
  <si>
    <t>นายวิรัตน์ หฤทัยธนาสันติ์</t>
  </si>
  <si>
    <t xml:space="preserve"> - ค่าจ้างเหมาบริการบุคคลภายนอก กดผ.</t>
  </si>
  <si>
    <t>นายมนตรี  พ่วงทอง</t>
  </si>
  <si>
    <t>นางบุญมา  เปรมบุรี</t>
  </si>
  <si>
    <t>alroinfo57@gmail.com</t>
  </si>
  <si>
    <t xml:space="preserve"> - </t>
  </si>
  <si>
    <t>หจก. เคทีพี แอร์ แอนด์</t>
  </si>
  <si>
    <t>เซอร์วิส</t>
  </si>
  <si>
    <t>บริษัท นิวธรรมดาการพิมพ์</t>
  </si>
  <si>
    <t>13/2566</t>
  </si>
  <si>
    <t>ลงวันที่ 17 ตุลาคม 2565</t>
  </si>
  <si>
    <t>ข้อตกลงที่ 004/2566</t>
  </si>
  <si>
    <t>วันที่ 31 ตุลาคม 2565</t>
  </si>
  <si>
    <t xml:space="preserve"> - ค่าจ้างทำตรายาง จำนวน 9 ดวง</t>
  </si>
  <si>
    <t>ดี ซี ซัพพลาย</t>
  </si>
  <si>
    <t xml:space="preserve">   จำนวน 1 ชุด</t>
  </si>
  <si>
    <t xml:space="preserve"> - ค่าจ้างเหมาบริการบุคคลภายนอก กวง.</t>
  </si>
  <si>
    <t xml:space="preserve"> - ค่าจ้างเหมาบริการบุคคลภายนอก กงบ.</t>
  </si>
  <si>
    <t>นางสาวณัฐพร สุวรรณประเสริฐ</t>
  </si>
  <si>
    <t>วันที่ 29 ธันวาคม 2565</t>
  </si>
  <si>
    <t>นางสาวรจนา ชูวงษ์</t>
  </si>
  <si>
    <t>ข้อตกลงที่ 005/2566</t>
  </si>
  <si>
    <t>วันที่ 28 ธันวาคม 2565</t>
  </si>
  <si>
    <t>หจก. เฟิร์ท ดีเวลล็อปเมนท์</t>
  </si>
  <si>
    <t>แอนด์ เซอร์วิส</t>
  </si>
  <si>
    <t xml:space="preserve">           </t>
  </si>
  <si>
    <t>วันที่ 30 มีนาคม 2566</t>
  </si>
  <si>
    <t>ข้อตกลงที่ 007/2566</t>
  </si>
  <si>
    <t>วันที่ 20 มีนาคม 2566</t>
  </si>
  <si>
    <t>ข้อตกลงที่ 009/2566</t>
  </si>
  <si>
    <t xml:space="preserve"> - ค่าจ้างซ่อมเปลี่ยนอะไหล่เครื่องปรับอากาศ จำนวน 2 เครื่อง</t>
  </si>
  <si>
    <t>ข้อตกลงที่ 012/2566</t>
  </si>
  <si>
    <t>วันที่ 17 กรกฎาคม 2566</t>
  </si>
  <si>
    <t>นางสาวณัฐกานต์ ลอยความสุข</t>
  </si>
  <si>
    <t>สรุปผลการดำเนินการจัดซื้อจัดจ้างในรอบเดือนกันยายน 2566</t>
  </si>
  <si>
    <t>วันที่ 30 กันยายน 2566</t>
  </si>
  <si>
    <t xml:space="preserve">   ประจำเดือน สิงหาคม 2566</t>
  </si>
  <si>
    <t xml:space="preserve"> - ค่าจ้างซ่อมเปลี่ยนอะไหล่รถยนต์ราชการ หมายเลขทะเบียน</t>
  </si>
  <si>
    <t>ร้าน เอส. แจ็ค. การไฟฟ้า</t>
  </si>
  <si>
    <t>1030/2566</t>
  </si>
  <si>
    <t>ลงวันที่ 30 สิงหาคม 2566</t>
  </si>
  <si>
    <t>1052/2566</t>
  </si>
  <si>
    <t>ลงวันที่ 1 กันยายน 2566</t>
  </si>
  <si>
    <t xml:space="preserve"> - ค่าจ้างออกแบบอาร์ตเวิร์ค และจัดพิมพ์หนังสือรายงานผลการ</t>
  </si>
  <si>
    <t>1031/2566</t>
  </si>
  <si>
    <t xml:space="preserve"> (ประเทศไทย) จำกัด</t>
  </si>
  <si>
    <t>1072/2566</t>
  </si>
  <si>
    <t>ลงวันที่ 7 กันยายน 2566</t>
  </si>
  <si>
    <t xml:space="preserve">   จำนวน 17 รายการ</t>
  </si>
  <si>
    <t xml:space="preserve">   ดำเนินงานกองทุนฯ ประจำปีงบประมาณ 2565</t>
  </si>
  <si>
    <t xml:space="preserve">   ฌช 1466 กทม. ยี่ห้อมิตซูบิชิ</t>
  </si>
  <si>
    <t xml:space="preserve"> - ค่าซื้อวัสดุสำนักงานและวัสดุคอมพิวเตอร์ </t>
  </si>
  <si>
    <t>1051/2566</t>
  </si>
  <si>
    <t xml:space="preserve"> - ค่าซื้อวัสดุสำนักงาน จำนวน 4 รายการ</t>
  </si>
  <si>
    <t>1154/2566</t>
  </si>
  <si>
    <t xml:space="preserve"> - ค่าซื้อวัสดุคอมพิวเตอร์ จำนวน 2 รายการ</t>
  </si>
  <si>
    <t>1187/2566</t>
  </si>
  <si>
    <t>ลงวันที่ 27 กันยายน 2566</t>
  </si>
  <si>
    <t>ลงวันที่ 21 กันยายน 2566</t>
  </si>
  <si>
    <t xml:space="preserve"> - ค่าซื้อครุภัณฑ์เครื่องปรับอากาศทดแทนครุภัณฑ์เดิม</t>
  </si>
  <si>
    <t xml:space="preserve">   จำนวน 3 เครื่อง ขนาดไม่ต่ำกว่า 26,000 บีทียู</t>
  </si>
  <si>
    <t>(งบลงทุน)</t>
  </si>
  <si>
    <t>1201/2566</t>
  </si>
  <si>
    <t>ลงวันที่ 28 กันยายน 2566</t>
  </si>
  <si>
    <t xml:space="preserve"> - ค่าจ้างซ่อมและปรับปรุงประตูเปลี่ยนเป็นบานกระจก</t>
  </si>
  <si>
    <t>ร้าน เจ.อาร์ นิว</t>
  </si>
  <si>
    <t>1193/2566</t>
  </si>
  <si>
    <t>วันที่ 31 ตุลาคม 2566</t>
  </si>
  <si>
    <t xml:space="preserve">   ประจำเดือน กันยายน 2566</t>
  </si>
  <si>
    <t>สรุปผลการดำเนินการจัดซื้อจัดจ้างในรอบเดือนตุลาคม 2566</t>
  </si>
  <si>
    <t>วันที่ 18 ตุลาคม 2566</t>
  </si>
  <si>
    <t>วันที่ 24 ตุลาคม 2566</t>
  </si>
  <si>
    <t>30/2566</t>
  </si>
  <si>
    <t>ลงวันที่ 20 ตุลาคม 2566</t>
  </si>
  <si>
    <t xml:space="preserve">   ประจำเดือน พฤศจิกายน 2566</t>
  </si>
  <si>
    <t>นายสมชาย เนตร์มนต์</t>
  </si>
  <si>
    <t xml:space="preserve"> - ค่าซื้อวัสดุคอมพิวเตอร์เป็นหมึกพิมพ์ จำนวน 6 รายการ</t>
  </si>
  <si>
    <t>133/2567</t>
  </si>
  <si>
    <t>ลงวันที่ 8 ธ.ค. 2566</t>
  </si>
  <si>
    <t>ร้านรัตนภัณฑ์</t>
  </si>
  <si>
    <t xml:space="preserve"> - ค่าซื้อวัสดุสำนักงาน จำนวน 16 รายการ</t>
  </si>
  <si>
    <t>104/2567</t>
  </si>
  <si>
    <t>ลงวันที่ 29 พ.ย. 2566</t>
  </si>
  <si>
    <t xml:space="preserve"> - ค่าซื้อน้ำมันเชื้อเพลิงและหล่อลื่น </t>
  </si>
  <si>
    <t xml:space="preserve">   ประเภทน้ำมันแก๊สโซฮอล์ 91</t>
  </si>
  <si>
    <t>บริษัท ปตท. น้ำมันและ</t>
  </si>
  <si>
    <t>การค้าปลีก จำกัด (มหาชน)</t>
  </si>
  <si>
    <t>1/2567</t>
  </si>
  <si>
    <t>ลงวันที่ 13 ธ.ค. 2566</t>
  </si>
  <si>
    <t xml:space="preserve"> - ค่าจ้างซ่อมเปลี่ยนอะไหล่เครื่องทำน้ำร้อน - น้ำเย็น</t>
  </si>
  <si>
    <r>
      <t xml:space="preserve">  </t>
    </r>
    <r>
      <rPr>
        <sz val="15"/>
        <rFont val="TH SarabunIT๙"/>
        <family val="2"/>
      </rPr>
      <t>จำนวน 1 เครื่อง หมายเลขครุภัณฑ์ ส.ป.ก. 1500/ว.51/0008</t>
    </r>
  </si>
  <si>
    <t>บริษัท ไทยเสรีเอ็นจิเนียริ่ง</t>
  </si>
  <si>
    <t>จำกัด</t>
  </si>
  <si>
    <t>87/2567</t>
  </si>
  <si>
    <t>ลงวันที่ 21 ธ.ค. 2566</t>
  </si>
  <si>
    <t xml:space="preserve">   ยี่ห้อ HP Laser Jet P1102</t>
  </si>
  <si>
    <t xml:space="preserve"> - ค่าจ้างซ่อมเปลี่ยนอะไหล่เครื่องปริ้นเตอร์ </t>
  </si>
  <si>
    <t xml:space="preserve">บริษัท แกรนด์คอมพาทส์ </t>
  </si>
  <si>
    <t>145/2567</t>
  </si>
  <si>
    <t>ลงวันที่ 15 ธ.ค. 2566</t>
  </si>
  <si>
    <t xml:space="preserve"> - ค่าจ้างซ่อมเครื่องปรับอากาศ จำนวน 1 เครื่อง</t>
  </si>
  <si>
    <t xml:space="preserve">   หมายเลขครุภัณฑ์ ส.ป.ก.4120-0001-54/0788</t>
  </si>
  <si>
    <t>113/2567</t>
  </si>
  <si>
    <t>ลงวันที่ 1 ธ.ค. 66</t>
  </si>
  <si>
    <t>ข้อตกลงที่ 002/2567</t>
  </si>
  <si>
    <t>วันที่ 26 ตุลาคม 2566</t>
  </si>
  <si>
    <t>ข้อตกลงที่ 005/2567</t>
  </si>
  <si>
    <t>ข้อตกลงที่ 003/2567</t>
  </si>
  <si>
    <t>ข้อตกลงที่ 004/2567</t>
  </si>
  <si>
    <t>สรุปผลการดำเนินการจัดซื้อจัดจ้างในรอบเดือนธันวาคม 2566</t>
  </si>
  <si>
    <t>วันที่ 31 ธันวาคม 2566</t>
  </si>
  <si>
    <t xml:space="preserve">   ประจำเดือน ธันวาคม 2566</t>
  </si>
  <si>
    <t xml:space="preserve"> - ค่าซื้อวัสดุคอมพิวเตอร์เป็นหมึกพิมพ์ จำนวน 3 รายการ</t>
  </si>
  <si>
    <t>233/2567</t>
  </si>
  <si>
    <t>ลงวันที่ 16 มกราคม 2567</t>
  </si>
  <si>
    <t xml:space="preserve"> ค่าจ้างซ่อมเครื่องปรับอากาศ จำนวน 1 เครื่อง</t>
  </si>
  <si>
    <t>นายสราวุฒิ กรรณีวงษ์</t>
  </si>
  <si>
    <t>223/2567</t>
  </si>
  <si>
    <t>หมายเลขครุภัณฑ์  ส.ป.ก. 4120-001-0001-54/0789</t>
  </si>
  <si>
    <t>ลงวันที่ 12 มกราคม 2567</t>
  </si>
  <si>
    <t>สรุปผลการดำเนินการจัดซื้อจัดจ้างในรอบเดือน มกราคม 2567</t>
  </si>
  <si>
    <t>วันที่ 31 มกราคม 2567</t>
  </si>
  <si>
    <t>ข้อตกลงที่ 007/2567</t>
  </si>
  <si>
    <t xml:space="preserve">   ประจำเดือน มกราคม 2567</t>
  </si>
  <si>
    <t>วันที่ 28 ธันวาคม 2566</t>
  </si>
  <si>
    <t>ข้อตกลงที่ 006/2567</t>
  </si>
  <si>
    <t>ข้อตกลงที่ 008/2567</t>
  </si>
  <si>
    <t>186/2567</t>
  </si>
  <si>
    <t>ลงวันที่ 27 ธันวาคม 2566</t>
  </si>
  <si>
    <t xml:space="preserve"> - ค่าจ้างซ่อมเครื่องปรับอากาศ จำนวน 2 เครื่อง</t>
  </si>
  <si>
    <t>300/2567</t>
  </si>
  <si>
    <t xml:space="preserve">   </t>
  </si>
  <si>
    <t>ลงวันที่ 2 กุมภาพันธ์ 2567</t>
  </si>
  <si>
    <t xml:space="preserve"> - ค่าจ้างติดฟิล์มกรองแสงสีดำกระจกหน้าต่าง</t>
  </si>
  <si>
    <t>ร้าน เจ.อาร์ นิววิชั่นส์</t>
  </si>
  <si>
    <t>331/2567</t>
  </si>
  <si>
    <t>ลงวันที่ 12 กุมภาพันธ์ 2567</t>
  </si>
  <si>
    <t xml:space="preserve"> - ค่าจ้างทำตรายาง จำนวน 13 ดวง</t>
  </si>
  <si>
    <t>348/2567</t>
  </si>
  <si>
    <t>ลงวันที่  16 กุมภาพันธ์ 2567</t>
  </si>
  <si>
    <t xml:space="preserve"> - ค่าซื้อวัสดุสำนักงาน จำนวน 6 รายการ</t>
  </si>
  <si>
    <t>302/2567</t>
  </si>
  <si>
    <t>301/2567</t>
  </si>
  <si>
    <t>วันที่ 29 กุมภาพันธ์ 2567</t>
  </si>
  <si>
    <t>สรุปผลการดำเนินการจัดซื้อจัดจ้างในรอบเดือน กุมภาพันธ์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</si>
</sst>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&lt;=99999999][$-D000000]0\-####\-####;[$-D000000]#\-####\-####"/>
  </numFmts>
  <fonts count="7" x14ac:knownFonts="1">
    <font>
      <sz val="11"/>
      <color theme="1"/>
      <name val="Tahoma"/>
      <family val="2"/>
      <charset val="222"/>
      <scheme val="minor"/>
    </font>
    <font>
      <b/>
      <sz val="16"/>
      <name val="TH SarabunIT๙"/>
      <family val="2"/>
      <charset val="222"/>
    </font>
    <font>
      <sz val="16"/>
      <name val="TH SarabunIT๙"/>
      <family val="2"/>
      <charset val="222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sz val="16"/>
      <name val="TH SarabunIT๙"/>
      <family val="2"/>
    </font>
    <font>
      <sz val="15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2" applyFont="1"/>
    <xf numFmtId="43" fontId="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43" fontId="1" fillId="0" borderId="2" xfId="2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43" fontId="1" fillId="0" borderId="3" xfId="2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3" fontId="2" fillId="0" borderId="1" xfId="2" applyFont="1" applyFill="1" applyBorder="1"/>
    <xf numFmtId="43" fontId="2" fillId="0" borderId="1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43" fontId="2" fillId="0" borderId="3" xfId="2" applyFont="1" applyFill="1" applyBorder="1"/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3" fontId="2" fillId="0" borderId="2" xfId="2" applyFont="1" applyFill="1" applyBorder="1"/>
    <xf numFmtId="43" fontId="2" fillId="0" borderId="2" xfId="0" applyNumberFormat="1" applyFont="1" applyBorder="1"/>
    <xf numFmtId="0" fontId="2" fillId="0" borderId="1" xfId="0" applyFont="1" applyBorder="1" applyAlignment="1">
      <alignment horizontal="center" vertical="center"/>
    </xf>
    <xf numFmtId="43" fontId="2" fillId="0" borderId="3" xfId="2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4" fontId="2" fillId="0" borderId="4" xfId="0" applyNumberFormat="1" applyFont="1" applyBorder="1"/>
    <xf numFmtId="43" fontId="2" fillId="2" borderId="1" xfId="0" applyNumberFormat="1" applyFont="1" applyFill="1" applyBorder="1"/>
    <xf numFmtId="0" fontId="2" fillId="2" borderId="1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4" fillId="0" borderId="0" xfId="1"/>
    <xf numFmtId="43" fontId="2" fillId="0" borderId="2" xfId="2" applyFont="1" applyFill="1" applyBorder="1" applyAlignment="1">
      <alignment horizontal="right"/>
    </xf>
    <xf numFmtId="0" fontId="2" fillId="0" borderId="4" xfId="0" applyFont="1" applyBorder="1" applyAlignment="1">
      <alignment horizontal="center"/>
    </xf>
    <xf numFmtId="43" fontId="2" fillId="0" borderId="1" xfId="2" applyFont="1" applyFill="1" applyBorder="1" applyAlignment="1">
      <alignment horizontal="right"/>
    </xf>
    <xf numFmtId="43" fontId="2" fillId="2" borderId="1" xfId="2" applyFont="1" applyFill="1" applyBorder="1"/>
    <xf numFmtId="0" fontId="2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3" fontId="2" fillId="0" borderId="0" xfId="2" applyFont="1" applyFill="1" applyBorder="1" applyAlignment="1">
      <alignment horizontal="right"/>
    </xf>
    <xf numFmtId="43" fontId="2" fillId="0" borderId="7" xfId="2" applyFont="1" applyFill="1" applyBorder="1" applyAlignment="1">
      <alignment horizontal="right"/>
    </xf>
    <xf numFmtId="0" fontId="2" fillId="0" borderId="7" xfId="0" applyFont="1" applyBorder="1" applyAlignment="1">
      <alignment horizontal="center"/>
    </xf>
    <xf numFmtId="187" fontId="2" fillId="0" borderId="0" xfId="0" applyNumberFormat="1" applyFont="1" applyAlignment="1">
      <alignment horizontal="center" shrinkToFit="1"/>
    </xf>
    <xf numFmtId="187" fontId="2" fillId="0" borderId="2" xfId="0" applyNumberFormat="1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43" fontId="2" fillId="0" borderId="4" xfId="2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/>
    <xf numFmtId="43" fontId="5" fillId="0" borderId="1" xfId="2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43" fontId="5" fillId="0" borderId="1" xfId="0" applyNumberFormat="1" applyFont="1" applyBorder="1"/>
    <xf numFmtId="0" fontId="5" fillId="0" borderId="1" xfId="0" applyFont="1" applyBorder="1" applyAlignment="1">
      <alignment horizontal="center" shrinkToFit="1"/>
    </xf>
    <xf numFmtId="0" fontId="5" fillId="2" borderId="3" xfId="0" applyFont="1" applyFill="1" applyBorder="1" applyAlignment="1">
      <alignment horizontal="center"/>
    </xf>
    <xf numFmtId="0" fontId="5" fillId="0" borderId="3" xfId="0" applyFont="1" applyBorder="1"/>
    <xf numFmtId="43" fontId="5" fillId="0" borderId="3" xfId="2" applyFont="1" applyFill="1" applyBorder="1" applyAlignment="1">
      <alignment horizontal="right"/>
    </xf>
    <xf numFmtId="0" fontId="5" fillId="0" borderId="3" xfId="0" applyFont="1" applyBorder="1" applyAlignment="1">
      <alignment horizontal="center"/>
    </xf>
    <xf numFmtId="187" fontId="2" fillId="0" borderId="4" xfId="0" applyNumberFormat="1" applyFont="1" applyBorder="1" applyAlignment="1">
      <alignment horizontal="center" shrinkToFit="1"/>
    </xf>
    <xf numFmtId="187" fontId="2" fillId="0" borderId="1" xfId="0" applyNumberFormat="1" applyFont="1" applyBorder="1" applyAlignment="1">
      <alignment horizontal="center" shrinkToFit="1"/>
    </xf>
    <xf numFmtId="0" fontId="5" fillId="2" borderId="2" xfId="0" applyFont="1" applyFill="1" applyBorder="1" applyAlignment="1">
      <alignment horizontal="center"/>
    </xf>
    <xf numFmtId="0" fontId="5" fillId="0" borderId="2" xfId="0" applyFont="1" applyBorder="1"/>
    <xf numFmtId="43" fontId="5" fillId="0" borderId="2" xfId="2" applyFont="1" applyFill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shrinkToFit="1"/>
    </xf>
    <xf numFmtId="43" fontId="5" fillId="0" borderId="2" xfId="0" applyNumberFormat="1" applyFont="1" applyBorder="1"/>
    <xf numFmtId="43" fontId="2" fillId="2" borderId="2" xfId="0" applyNumberFormat="1" applyFont="1" applyFill="1" applyBorder="1"/>
    <xf numFmtId="49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3">
    <cellStyle name="Hyperlink" xfId="1" builtinId="8"/>
    <cellStyle name="จุลภาค" xfId="2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316230</xdr:colOff>
      <xdr:row>0</xdr:row>
      <xdr:rowOff>0</xdr:rowOff>
    </xdr:from>
    <xdr:to>
      <xdr:col>11</xdr:col>
      <xdr:colOff>20</xdr:colOff>
      <xdr:row>1</xdr:row>
      <xdr:rowOff>207676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E628122-2537-4BDD-88CD-849E29A6D700}"/>
            </a:ext>
          </a:extLst>
        </xdr:cNvPr>
        <xdr:cNvSpPr txBox="1"/>
      </xdr:nvSpPr>
      <xdr:spPr>
        <a:xfrm>
          <a:off x="12873990" y="0"/>
          <a:ext cx="1436390" cy="47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th-TH" sz="1600" b="1">
              <a:ln>
                <a:noFill/>
              </a:ln>
              <a:latin typeface="TH SarabunIT๙" pitchFamily="34" charset="-34"/>
              <a:cs typeface="TH SarabunIT๙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316230</xdr:colOff>
      <xdr:row>0</xdr:row>
      <xdr:rowOff>0</xdr:rowOff>
    </xdr:from>
    <xdr:to>
      <xdr:col>11</xdr:col>
      <xdr:colOff>20</xdr:colOff>
      <xdr:row>1</xdr:row>
      <xdr:rowOff>207676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AADEBB0-358D-4671-B613-DEF45D0C3830}"/>
            </a:ext>
          </a:extLst>
        </xdr:cNvPr>
        <xdr:cNvSpPr txBox="1"/>
      </xdr:nvSpPr>
      <xdr:spPr>
        <a:xfrm>
          <a:off x="12873990" y="0"/>
          <a:ext cx="1436390" cy="47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th-TH" sz="1600" b="1">
              <a:ln>
                <a:noFill/>
              </a:ln>
              <a:latin typeface="TH SarabunIT๙" pitchFamily="34" charset="-34"/>
              <a:cs typeface="TH SarabunIT๙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316230</xdr:colOff>
      <xdr:row>0</xdr:row>
      <xdr:rowOff>0</xdr:rowOff>
    </xdr:from>
    <xdr:to>
      <xdr:col>11</xdr:col>
      <xdr:colOff>20</xdr:colOff>
      <xdr:row>1</xdr:row>
      <xdr:rowOff>207676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823C1D2E-F90B-4E00-B505-422811124FD1}"/>
            </a:ext>
          </a:extLst>
        </xdr:cNvPr>
        <xdr:cNvSpPr txBox="1"/>
      </xdr:nvSpPr>
      <xdr:spPr>
        <a:xfrm>
          <a:off x="12873990" y="0"/>
          <a:ext cx="1436390" cy="47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th-TH" sz="1600" b="1">
              <a:ln>
                <a:noFill/>
              </a:ln>
              <a:latin typeface="TH SarabunIT๙" pitchFamily="34" charset="-34"/>
              <a:cs typeface="TH SarabunIT๙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316230</xdr:colOff>
      <xdr:row>0</xdr:row>
      <xdr:rowOff>0</xdr:rowOff>
    </xdr:from>
    <xdr:to>
      <xdr:col>11</xdr:col>
      <xdr:colOff>20</xdr:colOff>
      <xdr:row>1</xdr:row>
      <xdr:rowOff>207676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6319D516-364F-4CEB-902A-D36A8BD5DE6F}"/>
            </a:ext>
          </a:extLst>
        </xdr:cNvPr>
        <xdr:cNvSpPr txBox="1"/>
      </xdr:nvSpPr>
      <xdr:spPr>
        <a:xfrm>
          <a:off x="12873990" y="0"/>
          <a:ext cx="1436390" cy="47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th-TH" sz="1600" b="1">
              <a:ln>
                <a:noFill/>
              </a:ln>
              <a:latin typeface="TH SarabunIT๙" pitchFamily="34" charset="-34"/>
              <a:cs typeface="TH SarabunIT๙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316230</xdr:colOff>
      <xdr:row>0</xdr:row>
      <xdr:rowOff>0</xdr:rowOff>
    </xdr:from>
    <xdr:to>
      <xdr:col>11</xdr:col>
      <xdr:colOff>20</xdr:colOff>
      <xdr:row>1</xdr:row>
      <xdr:rowOff>207676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7FCC47-824E-4706-9F3B-0E3A3E6AB944}"/>
            </a:ext>
          </a:extLst>
        </xdr:cNvPr>
        <xdr:cNvSpPr txBox="1"/>
      </xdr:nvSpPr>
      <xdr:spPr>
        <a:xfrm>
          <a:off x="12873990" y="0"/>
          <a:ext cx="1436390" cy="47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th-TH" sz="1600" b="1">
              <a:ln>
                <a:noFill/>
              </a:ln>
              <a:latin typeface="TH SarabunIT๙" pitchFamily="34" charset="-34"/>
              <a:cs typeface="TH SarabunIT๙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316230</xdr:colOff>
      <xdr:row>0</xdr:row>
      <xdr:rowOff>0</xdr:rowOff>
    </xdr:from>
    <xdr:to>
      <xdr:col>11</xdr:col>
      <xdr:colOff>20</xdr:colOff>
      <xdr:row>1</xdr:row>
      <xdr:rowOff>207676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78A1CC2-139B-4203-BDED-959B10D356C7}"/>
            </a:ext>
          </a:extLst>
        </xdr:cNvPr>
        <xdr:cNvSpPr txBox="1"/>
      </xdr:nvSpPr>
      <xdr:spPr>
        <a:xfrm>
          <a:off x="12873990" y="0"/>
          <a:ext cx="1436390" cy="47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th-TH" sz="1600" b="1">
              <a:ln>
                <a:noFill/>
              </a:ln>
              <a:latin typeface="TH SarabunIT๙" pitchFamily="34" charset="-34"/>
              <a:cs typeface="TH SarabunIT๙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316230</xdr:colOff>
      <xdr:row>0</xdr:row>
      <xdr:rowOff>0</xdr:rowOff>
    </xdr:from>
    <xdr:to>
      <xdr:col>11</xdr:col>
      <xdr:colOff>20</xdr:colOff>
      <xdr:row>1</xdr:row>
      <xdr:rowOff>207676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D54B5AFB-2ADC-477A-981B-80C0C15E5D0D}"/>
            </a:ext>
          </a:extLst>
        </xdr:cNvPr>
        <xdr:cNvSpPr txBox="1"/>
      </xdr:nvSpPr>
      <xdr:spPr>
        <a:xfrm>
          <a:off x="12873990" y="0"/>
          <a:ext cx="1436390" cy="47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th-TH" sz="1600" b="1">
              <a:ln>
                <a:noFill/>
              </a:ln>
              <a:latin typeface="TH SarabunIT๙" pitchFamily="34" charset="-34"/>
              <a:cs typeface="TH SarabunIT๙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316230</xdr:colOff>
      <xdr:row>0</xdr:row>
      <xdr:rowOff>0</xdr:rowOff>
    </xdr:from>
    <xdr:to>
      <xdr:col>11</xdr:col>
      <xdr:colOff>20</xdr:colOff>
      <xdr:row>1</xdr:row>
      <xdr:rowOff>207676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C0BA5112-4C63-4DF5-8117-4172BFA5506C}"/>
            </a:ext>
          </a:extLst>
        </xdr:cNvPr>
        <xdr:cNvSpPr txBox="1"/>
      </xdr:nvSpPr>
      <xdr:spPr>
        <a:xfrm>
          <a:off x="12873990" y="0"/>
          <a:ext cx="1436390" cy="47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th-TH" sz="1600" b="1">
              <a:ln>
                <a:noFill/>
              </a:ln>
              <a:latin typeface="TH SarabunIT๙" pitchFamily="34" charset="-34"/>
              <a:cs typeface="TH SarabunIT๙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316230</xdr:colOff>
      <xdr:row>0</xdr:row>
      <xdr:rowOff>0</xdr:rowOff>
    </xdr:from>
    <xdr:to>
      <xdr:col>11</xdr:col>
      <xdr:colOff>20</xdr:colOff>
      <xdr:row>1</xdr:row>
      <xdr:rowOff>207676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3700DC4-2E77-450A-8DB7-3230A2C43FDC}"/>
            </a:ext>
          </a:extLst>
        </xdr:cNvPr>
        <xdr:cNvSpPr txBox="1"/>
      </xdr:nvSpPr>
      <xdr:spPr>
        <a:xfrm>
          <a:off x="12873990" y="0"/>
          <a:ext cx="1436390" cy="47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th-TH" sz="1600" b="1">
              <a:ln>
                <a:noFill/>
              </a:ln>
              <a:latin typeface="TH SarabunIT๙" pitchFamily="34" charset="-34"/>
              <a:cs typeface="TH SarabunIT๙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316230</xdr:colOff>
      <xdr:row>0</xdr:row>
      <xdr:rowOff>0</xdr:rowOff>
    </xdr:from>
    <xdr:to>
      <xdr:col>11</xdr:col>
      <xdr:colOff>20</xdr:colOff>
      <xdr:row>1</xdr:row>
      <xdr:rowOff>207676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A43792C-1CD9-4022-93BD-9CDD3B7D0F91}"/>
            </a:ext>
          </a:extLst>
        </xdr:cNvPr>
        <xdr:cNvSpPr txBox="1"/>
      </xdr:nvSpPr>
      <xdr:spPr>
        <a:xfrm>
          <a:off x="12873990" y="0"/>
          <a:ext cx="1436390" cy="47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th-TH" sz="1600" b="1">
              <a:ln>
                <a:noFill/>
              </a:ln>
              <a:latin typeface="TH SarabunIT๙" pitchFamily="34" charset="-34"/>
              <a:cs typeface="TH SarabunIT๙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316230</xdr:colOff>
      <xdr:row>0</xdr:row>
      <xdr:rowOff>0</xdr:rowOff>
    </xdr:from>
    <xdr:to>
      <xdr:col>11</xdr:col>
      <xdr:colOff>20</xdr:colOff>
      <xdr:row>1</xdr:row>
      <xdr:rowOff>207676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E30624D-5C26-45FE-B4D3-A991A4776771}"/>
            </a:ext>
          </a:extLst>
        </xdr:cNvPr>
        <xdr:cNvSpPr txBox="1"/>
      </xdr:nvSpPr>
      <xdr:spPr>
        <a:xfrm>
          <a:off x="12873990" y="0"/>
          <a:ext cx="1436390" cy="47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th-TH" sz="1600" b="1">
              <a:ln>
                <a:noFill/>
              </a:ln>
              <a:latin typeface="TH SarabunIT๙" pitchFamily="34" charset="-34"/>
              <a:cs typeface="TH SarabunIT๙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316230</xdr:colOff>
      <xdr:row>0</xdr:row>
      <xdr:rowOff>0</xdr:rowOff>
    </xdr:from>
    <xdr:to>
      <xdr:col>11</xdr:col>
      <xdr:colOff>20</xdr:colOff>
      <xdr:row>1</xdr:row>
      <xdr:rowOff>207676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F503395E-B882-4178-AF2E-46A924E05A2F}"/>
            </a:ext>
          </a:extLst>
        </xdr:cNvPr>
        <xdr:cNvSpPr txBox="1"/>
      </xdr:nvSpPr>
      <xdr:spPr>
        <a:xfrm>
          <a:off x="12873990" y="0"/>
          <a:ext cx="1436390" cy="47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th-TH" sz="1600" b="1">
              <a:ln>
                <a:noFill/>
              </a:ln>
              <a:latin typeface="TH SarabunIT๙" pitchFamily="34" charset="-34"/>
              <a:cs typeface="TH SarabunIT๙" pitchFamily="34" charset="-34"/>
            </a:rPr>
            <a:t>แบบ สขร.1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316230</xdr:colOff>
      <xdr:row>0</xdr:row>
      <xdr:rowOff>0</xdr:rowOff>
    </xdr:from>
    <xdr:to>
      <xdr:col>11</xdr:col>
      <xdr:colOff>20</xdr:colOff>
      <xdr:row>1</xdr:row>
      <xdr:rowOff>207676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9424476-CB57-4C9C-A837-B6D81BBCADA2}"/>
            </a:ext>
          </a:extLst>
        </xdr:cNvPr>
        <xdr:cNvSpPr txBox="1"/>
      </xdr:nvSpPr>
      <xdr:spPr>
        <a:xfrm>
          <a:off x="12851130" y="0"/>
          <a:ext cx="1436390" cy="47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th-TH" sz="1600" b="1">
              <a:ln>
                <a:noFill/>
              </a:ln>
              <a:latin typeface="TH SarabunIT๙" pitchFamily="34" charset="-34"/>
              <a:cs typeface="TH SarabunIT๙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316230</xdr:colOff>
      <xdr:row>0</xdr:row>
      <xdr:rowOff>0</xdr:rowOff>
    </xdr:from>
    <xdr:to>
      <xdr:col>11</xdr:col>
      <xdr:colOff>20</xdr:colOff>
      <xdr:row>1</xdr:row>
      <xdr:rowOff>207676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493261A-E7DB-412D-AD79-A1582A22203A}"/>
            </a:ext>
          </a:extLst>
        </xdr:cNvPr>
        <xdr:cNvSpPr txBox="1"/>
      </xdr:nvSpPr>
      <xdr:spPr>
        <a:xfrm>
          <a:off x="12851130" y="0"/>
          <a:ext cx="1436390" cy="47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th-TH" sz="1600" b="1">
              <a:ln>
                <a:noFill/>
              </a:ln>
              <a:latin typeface="TH SarabunIT๙" pitchFamily="34" charset="-34"/>
              <a:cs typeface="TH SarabunIT๙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316230</xdr:colOff>
      <xdr:row>0</xdr:row>
      <xdr:rowOff>0</xdr:rowOff>
    </xdr:from>
    <xdr:to>
      <xdr:col>11</xdr:col>
      <xdr:colOff>20</xdr:colOff>
      <xdr:row>1</xdr:row>
      <xdr:rowOff>207676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809EE086-A502-408B-9212-42434AE3F8AB}"/>
            </a:ext>
          </a:extLst>
        </xdr:cNvPr>
        <xdr:cNvSpPr txBox="1"/>
      </xdr:nvSpPr>
      <xdr:spPr>
        <a:xfrm>
          <a:off x="12851130" y="0"/>
          <a:ext cx="1436390" cy="47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th-TH" sz="1600" b="1">
              <a:ln>
                <a:noFill/>
              </a:ln>
              <a:latin typeface="TH SarabunIT๙" pitchFamily="34" charset="-34"/>
              <a:cs typeface="TH SarabunIT๙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316230</xdr:colOff>
      <xdr:row>0</xdr:row>
      <xdr:rowOff>0</xdr:rowOff>
    </xdr:from>
    <xdr:to>
      <xdr:col>11</xdr:col>
      <xdr:colOff>20</xdr:colOff>
      <xdr:row>1</xdr:row>
      <xdr:rowOff>207676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7F7AD8F0-CFDB-4C0A-A5D5-8437695F9F25}"/>
            </a:ext>
          </a:extLst>
        </xdr:cNvPr>
        <xdr:cNvSpPr txBox="1"/>
      </xdr:nvSpPr>
      <xdr:spPr>
        <a:xfrm>
          <a:off x="12851130" y="0"/>
          <a:ext cx="1436390" cy="47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th-TH" sz="1600" b="1">
              <a:ln>
                <a:noFill/>
              </a:ln>
              <a:latin typeface="TH SarabunIT๙" pitchFamily="34" charset="-34"/>
              <a:cs typeface="TH SarabunIT๙" pitchFamily="34" charset="-34"/>
            </a:rPr>
            <a:t>แบบ สขร.1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316230</xdr:colOff>
      <xdr:row>0</xdr:row>
      <xdr:rowOff>0</xdr:rowOff>
    </xdr:from>
    <xdr:to>
      <xdr:col>11</xdr:col>
      <xdr:colOff>20</xdr:colOff>
      <xdr:row>1</xdr:row>
      <xdr:rowOff>207676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99D995-458F-48B3-916E-8F4E13139149}"/>
            </a:ext>
          </a:extLst>
        </xdr:cNvPr>
        <xdr:cNvSpPr txBox="1"/>
      </xdr:nvSpPr>
      <xdr:spPr>
        <a:xfrm>
          <a:off x="12851130" y="0"/>
          <a:ext cx="1436390" cy="47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th-TH" sz="1600" b="1">
              <a:ln>
                <a:noFill/>
              </a:ln>
              <a:latin typeface="TH SarabunIT๙" pitchFamily="34" charset="-34"/>
              <a:cs typeface="TH SarabunIT๙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316230</xdr:colOff>
      <xdr:row>0</xdr:row>
      <xdr:rowOff>0</xdr:rowOff>
    </xdr:from>
    <xdr:to>
      <xdr:col>11</xdr:col>
      <xdr:colOff>20</xdr:colOff>
      <xdr:row>1</xdr:row>
      <xdr:rowOff>207676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2E032CA-A49E-4005-9513-231556B29724}"/>
            </a:ext>
          </a:extLst>
        </xdr:cNvPr>
        <xdr:cNvSpPr txBox="1"/>
      </xdr:nvSpPr>
      <xdr:spPr>
        <a:xfrm>
          <a:off x="12851130" y="0"/>
          <a:ext cx="1436390" cy="47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th-TH" sz="1600" b="1">
              <a:ln>
                <a:noFill/>
              </a:ln>
              <a:latin typeface="TH SarabunIT๙" pitchFamily="34" charset="-34"/>
              <a:cs typeface="TH SarabunIT๙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316230</xdr:colOff>
      <xdr:row>0</xdr:row>
      <xdr:rowOff>0</xdr:rowOff>
    </xdr:from>
    <xdr:to>
      <xdr:col>11</xdr:col>
      <xdr:colOff>20</xdr:colOff>
      <xdr:row>1</xdr:row>
      <xdr:rowOff>207676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A8B1A3A4-4863-44C6-A386-CA19AA6A8516}"/>
            </a:ext>
          </a:extLst>
        </xdr:cNvPr>
        <xdr:cNvSpPr txBox="1"/>
      </xdr:nvSpPr>
      <xdr:spPr>
        <a:xfrm>
          <a:off x="12851130" y="0"/>
          <a:ext cx="1436390" cy="47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th-TH" sz="1600" b="1">
              <a:ln>
                <a:noFill/>
              </a:ln>
              <a:latin typeface="TH SarabunIT๙" pitchFamily="34" charset="-34"/>
              <a:cs typeface="TH SarabunIT๙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316230</xdr:colOff>
      <xdr:row>0</xdr:row>
      <xdr:rowOff>0</xdr:rowOff>
    </xdr:from>
    <xdr:to>
      <xdr:col>11</xdr:col>
      <xdr:colOff>20</xdr:colOff>
      <xdr:row>1</xdr:row>
      <xdr:rowOff>207676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138B65C-C29D-4F28-8052-99A7E935BCE4}"/>
            </a:ext>
          </a:extLst>
        </xdr:cNvPr>
        <xdr:cNvSpPr txBox="1"/>
      </xdr:nvSpPr>
      <xdr:spPr>
        <a:xfrm>
          <a:off x="12851130" y="0"/>
          <a:ext cx="1436390" cy="474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th-TH" sz="1600" b="1">
              <a:ln>
                <a:noFill/>
              </a:ln>
              <a:latin typeface="TH SarabunIT๙" pitchFamily="34" charset="-34"/>
              <a:cs typeface="TH SarabunIT๙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roinfo57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lroinfo57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lroinfo57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lroinfo57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lroinfo5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2FC8F-D71A-46AB-9EA4-2361C2042DE1}">
  <sheetPr>
    <tabColor rgb="FF92D050"/>
  </sheetPr>
  <dimension ref="A1:K40"/>
  <sheetViews>
    <sheetView view="pageBreakPreview" topLeftCell="A16" zoomScaleNormal="100" zoomScaleSheetLayoutView="100" workbookViewId="0">
      <selection activeCell="F28" sqref="F28:F29"/>
    </sheetView>
  </sheetViews>
  <sheetFormatPr defaultColWidth="9" defaultRowHeight="21" x14ac:dyDescent="0.4"/>
  <cols>
    <col min="1" max="1" width="4.8984375" style="2" customWidth="1"/>
    <col min="2" max="2" width="43.8984375" style="1" customWidth="1"/>
    <col min="3" max="3" width="13.3984375" style="3" customWidth="1"/>
    <col min="4" max="4" width="6.09765625" style="2" customWidth="1"/>
    <col min="5" max="5" width="10.8984375" style="1" customWidth="1"/>
    <col min="6" max="6" width="20.296875" style="1" customWidth="1"/>
    <col min="7" max="7" width="13.69921875" style="1" customWidth="1"/>
    <col min="8" max="8" width="19.8984375" style="1" customWidth="1"/>
    <col min="9" max="9" width="13.296875" style="1" customWidth="1"/>
    <col min="10" max="10" width="18.3984375" style="1" customWidth="1"/>
    <col min="11" max="11" width="23" style="1" customWidth="1"/>
    <col min="12" max="16384" width="9" style="1"/>
  </cols>
  <sheetData>
    <row r="1" spans="1:11" x14ac:dyDescent="0.4">
      <c r="A1" s="71" t="s">
        <v>68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x14ac:dyDescent="0.4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x14ac:dyDescent="0.4">
      <c r="A3" s="71" t="s">
        <v>69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8.4" customHeight="1" x14ac:dyDescent="0.4"/>
    <row r="5" spans="1:11" s="6" customFormat="1" x14ac:dyDescent="0.4">
      <c r="A5" s="41" t="s">
        <v>24</v>
      </c>
      <c r="B5" s="72" t="s">
        <v>1</v>
      </c>
      <c r="C5" s="4" t="s">
        <v>2</v>
      </c>
      <c r="D5" s="41" t="s">
        <v>26</v>
      </c>
      <c r="E5" s="72" t="s">
        <v>33</v>
      </c>
      <c r="F5" s="75" t="s">
        <v>5</v>
      </c>
      <c r="G5" s="76"/>
      <c r="H5" s="75" t="s">
        <v>7</v>
      </c>
      <c r="I5" s="76"/>
      <c r="J5" s="5" t="s">
        <v>10</v>
      </c>
      <c r="K5" s="41" t="s">
        <v>12</v>
      </c>
    </row>
    <row r="6" spans="1:11" s="6" customFormat="1" x14ac:dyDescent="0.4">
      <c r="A6" s="42" t="s">
        <v>25</v>
      </c>
      <c r="B6" s="73"/>
      <c r="C6" s="7" t="s">
        <v>3</v>
      </c>
      <c r="D6" s="42" t="s">
        <v>27</v>
      </c>
      <c r="E6" s="73"/>
      <c r="F6" s="72" t="s">
        <v>32</v>
      </c>
      <c r="G6" s="42" t="s">
        <v>6</v>
      </c>
      <c r="H6" s="72" t="s">
        <v>8</v>
      </c>
      <c r="I6" s="42" t="s">
        <v>9</v>
      </c>
      <c r="J6" s="42" t="s">
        <v>11</v>
      </c>
      <c r="K6" s="42" t="s">
        <v>13</v>
      </c>
    </row>
    <row r="7" spans="1:11" s="6" customFormat="1" x14ac:dyDescent="0.4">
      <c r="A7" s="8"/>
      <c r="B7" s="74"/>
      <c r="C7" s="9" t="s">
        <v>4</v>
      </c>
      <c r="D7" s="10" t="s">
        <v>4</v>
      </c>
      <c r="E7" s="74"/>
      <c r="F7" s="74"/>
      <c r="G7" s="43" t="s">
        <v>4</v>
      </c>
      <c r="H7" s="74"/>
      <c r="I7" s="43" t="s">
        <v>4</v>
      </c>
      <c r="J7" s="11"/>
      <c r="K7" s="43" t="s">
        <v>14</v>
      </c>
    </row>
    <row r="8" spans="1:11" x14ac:dyDescent="0.4">
      <c r="A8" s="21">
        <v>1</v>
      </c>
      <c r="B8" s="22" t="s">
        <v>15</v>
      </c>
      <c r="C8" s="23">
        <v>10000</v>
      </c>
      <c r="D8" s="21" t="s">
        <v>28</v>
      </c>
      <c r="E8" s="21" t="s">
        <v>17</v>
      </c>
      <c r="F8" s="21" t="s">
        <v>36</v>
      </c>
      <c r="G8" s="24">
        <f>C8</f>
        <v>10000</v>
      </c>
      <c r="H8" s="21" t="str">
        <f>F8</f>
        <v>นายมนตรี  พ่วงทอง</v>
      </c>
      <c r="I8" s="24">
        <f>G8</f>
        <v>10000</v>
      </c>
      <c r="J8" s="22" t="s">
        <v>18</v>
      </c>
      <c r="K8" s="16" t="s">
        <v>61</v>
      </c>
    </row>
    <row r="9" spans="1:11" x14ac:dyDescent="0.4">
      <c r="A9" s="17"/>
      <c r="B9" s="18" t="s">
        <v>70</v>
      </c>
      <c r="C9" s="19"/>
      <c r="D9" s="17"/>
      <c r="E9" s="17"/>
      <c r="F9" s="17"/>
      <c r="G9" s="18"/>
      <c r="H9" s="17"/>
      <c r="I9" s="18"/>
      <c r="J9" s="18" t="s">
        <v>19</v>
      </c>
      <c r="K9" s="20" t="s">
        <v>62</v>
      </c>
    </row>
    <row r="10" spans="1:11" x14ac:dyDescent="0.4">
      <c r="A10" s="12">
        <v>2</v>
      </c>
      <c r="B10" s="13" t="s">
        <v>15</v>
      </c>
      <c r="C10" s="14">
        <v>10000</v>
      </c>
      <c r="D10" s="12" t="s">
        <v>39</v>
      </c>
      <c r="E10" s="12" t="s">
        <v>17</v>
      </c>
      <c r="F10" s="12" t="s">
        <v>37</v>
      </c>
      <c r="G10" s="15">
        <f>C10</f>
        <v>10000</v>
      </c>
      <c r="H10" s="12" t="str">
        <f>F10</f>
        <v>นางบุญมา  เปรมบุรี</v>
      </c>
      <c r="I10" s="15">
        <f>C10</f>
        <v>10000</v>
      </c>
      <c r="J10" s="13" t="s">
        <v>18</v>
      </c>
      <c r="K10" s="25" t="s">
        <v>63</v>
      </c>
    </row>
    <row r="11" spans="1:11" x14ac:dyDescent="0.4">
      <c r="A11" s="17"/>
      <c r="B11" s="18" t="str">
        <f>B9</f>
        <v xml:space="preserve">   ประจำเดือน สิงหาคม 2566</v>
      </c>
      <c r="C11" s="19" t="s">
        <v>59</v>
      </c>
      <c r="D11" s="17"/>
      <c r="E11" s="17"/>
      <c r="F11" s="17"/>
      <c r="G11" s="18"/>
      <c r="H11" s="17"/>
      <c r="I11" s="18"/>
      <c r="J11" s="18" t="s">
        <v>19</v>
      </c>
      <c r="K11" s="20" t="s">
        <v>60</v>
      </c>
    </row>
    <row r="12" spans="1:11" x14ac:dyDescent="0.4">
      <c r="A12" s="21">
        <v>3</v>
      </c>
      <c r="B12" s="22" t="s">
        <v>20</v>
      </c>
      <c r="C12" s="23">
        <v>10000</v>
      </c>
      <c r="D12" s="21" t="s">
        <v>16</v>
      </c>
      <c r="E12" s="21" t="s">
        <v>17</v>
      </c>
      <c r="F12" s="21" t="s">
        <v>34</v>
      </c>
      <c r="G12" s="24">
        <f>C12</f>
        <v>10000</v>
      </c>
      <c r="H12" s="21" t="str">
        <f>F12</f>
        <v>นายวิรัตน์ หฤทัยธนาสันติ์</v>
      </c>
      <c r="I12" s="24">
        <f>G12</f>
        <v>10000</v>
      </c>
      <c r="J12" s="22" t="s">
        <v>18</v>
      </c>
      <c r="K12" s="16" t="s">
        <v>45</v>
      </c>
    </row>
    <row r="13" spans="1:11" x14ac:dyDescent="0.4">
      <c r="A13" s="17"/>
      <c r="B13" s="18" t="str">
        <f xml:space="preserve"> B9</f>
        <v xml:space="preserve">   ประจำเดือน สิงหาคม 2566</v>
      </c>
      <c r="C13" s="26" t="s">
        <v>21</v>
      </c>
      <c r="D13" s="17"/>
      <c r="E13" s="17"/>
      <c r="F13" s="17"/>
      <c r="G13" s="18"/>
      <c r="H13" s="17"/>
      <c r="I13" s="18"/>
      <c r="J13" s="18" t="s">
        <v>19</v>
      </c>
      <c r="K13" s="20" t="s">
        <v>46</v>
      </c>
    </row>
    <row r="14" spans="1:11" x14ac:dyDescent="0.4">
      <c r="A14" s="21">
        <v>4</v>
      </c>
      <c r="B14" s="13" t="s">
        <v>50</v>
      </c>
      <c r="C14" s="44">
        <v>13000</v>
      </c>
      <c r="D14" s="21" t="s">
        <v>28</v>
      </c>
      <c r="E14" s="21" t="str">
        <f>E8</f>
        <v>เฉพาะเจาะจง</v>
      </c>
      <c r="F14" s="47" t="s">
        <v>52</v>
      </c>
      <c r="G14" s="22" t="str">
        <f>E14</f>
        <v>เฉพาะเจาะจง</v>
      </c>
      <c r="H14" s="48" t="str">
        <f>F14</f>
        <v>นางสาวณัฐพร สุวรรณประเสริฐ</v>
      </c>
      <c r="I14" s="24">
        <f>C14</f>
        <v>13000</v>
      </c>
      <c r="J14" s="22" t="s">
        <v>18</v>
      </c>
      <c r="K14" s="16" t="s">
        <v>45</v>
      </c>
    </row>
    <row r="15" spans="1:11" x14ac:dyDescent="0.4">
      <c r="A15" s="17"/>
      <c r="B15" s="18" t="str">
        <f>B9</f>
        <v xml:space="preserve">   ประจำเดือน สิงหาคม 2566</v>
      </c>
      <c r="C15" s="45"/>
      <c r="D15" s="17"/>
      <c r="E15" s="17"/>
      <c r="F15" s="46"/>
      <c r="G15" s="18"/>
      <c r="H15" s="17"/>
      <c r="I15" s="18"/>
      <c r="J15" s="18" t="s">
        <v>19</v>
      </c>
      <c r="K15" s="20" t="s">
        <v>53</v>
      </c>
    </row>
    <row r="16" spans="1:11" x14ac:dyDescent="0.4">
      <c r="A16" s="21">
        <v>5</v>
      </c>
      <c r="B16" s="22" t="s">
        <v>51</v>
      </c>
      <c r="C16" s="44">
        <v>13000</v>
      </c>
      <c r="D16" s="21" t="s">
        <v>39</v>
      </c>
      <c r="E16" s="21" t="str">
        <f>E8</f>
        <v>เฉพาะเจาะจง</v>
      </c>
      <c r="F16" s="2" t="s">
        <v>54</v>
      </c>
      <c r="G16" s="22" t="str">
        <f>E16</f>
        <v>เฉพาะเจาะจง</v>
      </c>
      <c r="H16" s="21" t="s">
        <v>54</v>
      </c>
      <c r="I16" s="24">
        <f>C16</f>
        <v>13000</v>
      </c>
      <c r="J16" s="22" t="s">
        <v>18</v>
      </c>
      <c r="K16" s="16" t="s">
        <v>55</v>
      </c>
    </row>
    <row r="17" spans="1:11" x14ac:dyDescent="0.4">
      <c r="A17" s="21"/>
      <c r="B17" s="22" t="str">
        <f>B9</f>
        <v xml:space="preserve">   ประจำเดือน สิงหาคม 2566</v>
      </c>
      <c r="C17" s="44"/>
      <c r="D17" s="21"/>
      <c r="E17" s="21"/>
      <c r="F17" s="2"/>
      <c r="G17" s="22"/>
      <c r="H17" s="21"/>
      <c r="I17" s="22"/>
      <c r="J17" s="22" t="s">
        <v>19</v>
      </c>
      <c r="K17" s="16" t="s">
        <v>56</v>
      </c>
    </row>
    <row r="18" spans="1:11" x14ac:dyDescent="0.4">
      <c r="A18" s="12">
        <v>6</v>
      </c>
      <c r="B18" s="13" t="s">
        <v>35</v>
      </c>
      <c r="C18" s="50">
        <v>13000</v>
      </c>
      <c r="D18" s="12" t="s">
        <v>28</v>
      </c>
      <c r="E18" s="12" t="str">
        <f>E12</f>
        <v>เฉพาะเจาะจง</v>
      </c>
      <c r="F18" s="61" t="s">
        <v>67</v>
      </c>
      <c r="G18" s="13" t="str">
        <f>E18</f>
        <v>เฉพาะเจาะจง</v>
      </c>
      <c r="H18" s="62" t="str">
        <f>F18</f>
        <v>นางสาวณัฐกานต์ ลอยความสุข</v>
      </c>
      <c r="I18" s="15">
        <f>C18</f>
        <v>13000</v>
      </c>
      <c r="J18" s="13" t="s">
        <v>18</v>
      </c>
      <c r="K18" s="25" t="s">
        <v>65</v>
      </c>
    </row>
    <row r="19" spans="1:11" x14ac:dyDescent="0.4">
      <c r="A19" s="17"/>
      <c r="B19" s="18" t="str">
        <f>B13</f>
        <v xml:space="preserve">   ประจำเดือน สิงหาคม 2566</v>
      </c>
      <c r="C19" s="45"/>
      <c r="D19" s="17"/>
      <c r="E19" s="17"/>
      <c r="F19" s="46"/>
      <c r="G19" s="18"/>
      <c r="H19" s="17"/>
      <c r="I19" s="18"/>
      <c r="J19" s="18" t="s">
        <v>19</v>
      </c>
      <c r="K19" s="20" t="s">
        <v>66</v>
      </c>
    </row>
    <row r="20" spans="1:11" x14ac:dyDescent="0.4">
      <c r="A20" s="27">
        <v>7</v>
      </c>
      <c r="B20" s="13" t="s">
        <v>29</v>
      </c>
      <c r="C20" s="28">
        <v>2937</v>
      </c>
      <c r="D20" s="12" t="s">
        <v>16</v>
      </c>
      <c r="E20" s="12" t="s">
        <v>17</v>
      </c>
      <c r="F20" s="37" t="s">
        <v>30</v>
      </c>
      <c r="G20" s="29">
        <f>C20</f>
        <v>2937</v>
      </c>
      <c r="H20" s="27" t="str">
        <f>F20</f>
        <v>หจก. บุญปรีชา</v>
      </c>
      <c r="I20" s="29">
        <f>G20</f>
        <v>2937</v>
      </c>
      <c r="J20" s="13" t="s">
        <v>22</v>
      </c>
      <c r="K20" s="12" t="s">
        <v>43</v>
      </c>
    </row>
    <row r="21" spans="1:11" x14ac:dyDescent="0.4">
      <c r="A21" s="33"/>
      <c r="B21" s="22" t="str">
        <f>B9</f>
        <v xml:space="preserve">   ประจำเดือน สิงหาคม 2566</v>
      </c>
      <c r="C21" s="36"/>
      <c r="D21" s="21"/>
      <c r="E21" s="21"/>
      <c r="F21" s="21"/>
      <c r="G21" s="34"/>
      <c r="H21" s="33"/>
      <c r="I21" s="34"/>
      <c r="J21" s="22" t="s">
        <v>23</v>
      </c>
      <c r="K21" s="21" t="s">
        <v>44</v>
      </c>
    </row>
    <row r="22" spans="1:11" x14ac:dyDescent="0.4">
      <c r="A22" s="51">
        <v>8</v>
      </c>
      <c r="B22" s="52" t="s">
        <v>71</v>
      </c>
      <c r="C22" s="53">
        <v>400</v>
      </c>
      <c r="D22" s="54" t="s">
        <v>28</v>
      </c>
      <c r="E22" s="54" t="s">
        <v>17</v>
      </c>
      <c r="F22" s="54" t="s">
        <v>72</v>
      </c>
      <c r="G22" s="55">
        <f>C22</f>
        <v>400</v>
      </c>
      <c r="H22" s="56" t="str">
        <f t="shared" ref="H22:I38" si="0">F22</f>
        <v>ร้าน เอส. แจ็ค. การไฟฟ้า</v>
      </c>
      <c r="I22" s="55">
        <f>G22</f>
        <v>400</v>
      </c>
      <c r="J22" s="52" t="s">
        <v>22</v>
      </c>
      <c r="K22" s="54" t="s">
        <v>73</v>
      </c>
    </row>
    <row r="23" spans="1:11" x14ac:dyDescent="0.4">
      <c r="A23" s="57"/>
      <c r="B23" s="58" t="s">
        <v>84</v>
      </c>
      <c r="C23" s="59"/>
      <c r="D23" s="60"/>
      <c r="E23" s="60"/>
      <c r="F23" s="60"/>
      <c r="G23" s="58"/>
      <c r="H23" s="60"/>
      <c r="I23" s="58"/>
      <c r="J23" s="58" t="s">
        <v>23</v>
      </c>
      <c r="K23" s="60" t="s">
        <v>74</v>
      </c>
    </row>
    <row r="24" spans="1:11" x14ac:dyDescent="0.4">
      <c r="A24" s="51">
        <v>9</v>
      </c>
      <c r="B24" s="52" t="s">
        <v>47</v>
      </c>
      <c r="C24" s="53">
        <v>900</v>
      </c>
      <c r="D24" s="54" t="s">
        <v>28</v>
      </c>
      <c r="E24" s="54" t="s">
        <v>17</v>
      </c>
      <c r="F24" s="54" t="s">
        <v>48</v>
      </c>
      <c r="G24" s="55">
        <f>C24</f>
        <v>900</v>
      </c>
      <c r="H24" s="54" t="s">
        <v>48</v>
      </c>
      <c r="I24" s="55">
        <f>C24</f>
        <v>900</v>
      </c>
      <c r="J24" s="52" t="s">
        <v>22</v>
      </c>
      <c r="K24" s="54" t="s">
        <v>75</v>
      </c>
    </row>
    <row r="25" spans="1:11" x14ac:dyDescent="0.4">
      <c r="A25" s="57"/>
      <c r="B25" s="58"/>
      <c r="C25" s="59"/>
      <c r="D25" s="60"/>
      <c r="E25" s="60"/>
      <c r="F25" s="60"/>
      <c r="G25" s="58"/>
      <c r="H25" s="60"/>
      <c r="I25" s="58"/>
      <c r="J25" s="58" t="s">
        <v>23</v>
      </c>
      <c r="K25" s="60" t="s">
        <v>76</v>
      </c>
    </row>
    <row r="26" spans="1:11" x14ac:dyDescent="0.4">
      <c r="A26" s="51">
        <v>10</v>
      </c>
      <c r="B26" s="67" t="s">
        <v>77</v>
      </c>
      <c r="C26" s="53">
        <v>135000</v>
      </c>
      <c r="D26" s="54" t="s">
        <v>28</v>
      </c>
      <c r="E26" s="54" t="str">
        <f>E24</f>
        <v>เฉพาะเจาะจง</v>
      </c>
      <c r="F26" s="54" t="s">
        <v>42</v>
      </c>
      <c r="G26" s="55">
        <f>C26</f>
        <v>135000</v>
      </c>
      <c r="H26" s="54" t="str">
        <f>F26</f>
        <v>บริษัท นิวธรรมดาการพิมพ์</v>
      </c>
      <c r="I26" s="55">
        <f>C26</f>
        <v>135000</v>
      </c>
      <c r="J26" s="52" t="s">
        <v>22</v>
      </c>
      <c r="K26" s="54" t="s">
        <v>78</v>
      </c>
    </row>
    <row r="27" spans="1:11" x14ac:dyDescent="0.4">
      <c r="A27" s="57"/>
      <c r="B27" s="58" t="s">
        <v>83</v>
      </c>
      <c r="C27" s="59"/>
      <c r="D27" s="60"/>
      <c r="E27" s="60"/>
      <c r="F27" s="60" t="s">
        <v>79</v>
      </c>
      <c r="G27" s="58"/>
      <c r="H27" s="60" t="str">
        <f>F27</f>
        <v xml:space="preserve"> (ประเทศไทย) จำกัด</v>
      </c>
      <c r="I27" s="58"/>
      <c r="J27" s="58" t="s">
        <v>23</v>
      </c>
      <c r="K27" s="60" t="s">
        <v>74</v>
      </c>
    </row>
    <row r="28" spans="1:11" x14ac:dyDescent="0.4">
      <c r="A28" s="63">
        <v>11</v>
      </c>
      <c r="B28" s="64" t="s">
        <v>64</v>
      </c>
      <c r="C28" s="65">
        <v>10550</v>
      </c>
      <c r="D28" s="66" t="s">
        <v>28</v>
      </c>
      <c r="E28" s="66" t="str">
        <f>E26</f>
        <v>เฉพาะเจาะจง</v>
      </c>
      <c r="F28" s="12" t="s">
        <v>57</v>
      </c>
      <c r="G28" s="68">
        <f>C28</f>
        <v>10550</v>
      </c>
      <c r="H28" s="12" t="s">
        <v>57</v>
      </c>
      <c r="I28" s="68">
        <f>C28</f>
        <v>10550</v>
      </c>
      <c r="J28" s="52" t="s">
        <v>22</v>
      </c>
      <c r="K28" s="66" t="s">
        <v>80</v>
      </c>
    </row>
    <row r="29" spans="1:11" x14ac:dyDescent="0.4">
      <c r="A29" s="63"/>
      <c r="B29" s="64"/>
      <c r="C29" s="65"/>
      <c r="D29" s="66"/>
      <c r="E29" s="66"/>
      <c r="F29" s="21" t="s">
        <v>58</v>
      </c>
      <c r="G29" s="64"/>
      <c r="H29" s="21" t="s">
        <v>58</v>
      </c>
      <c r="I29" s="64"/>
      <c r="J29" s="64" t="s">
        <v>23</v>
      </c>
      <c r="K29" s="66" t="s">
        <v>81</v>
      </c>
    </row>
    <row r="30" spans="1:11" x14ac:dyDescent="0.4">
      <c r="A30" s="51">
        <v>12</v>
      </c>
      <c r="B30" s="52" t="s">
        <v>85</v>
      </c>
      <c r="C30" s="53">
        <v>30757.15</v>
      </c>
      <c r="D30" s="12" t="s">
        <v>28</v>
      </c>
      <c r="E30" s="12" t="s">
        <v>17</v>
      </c>
      <c r="F30" s="12" t="s">
        <v>31</v>
      </c>
      <c r="G30" s="39">
        <f t="shared" ref="G30" si="1">C30</f>
        <v>30757.15</v>
      </c>
      <c r="H30" s="40" t="str">
        <f>F30</f>
        <v>บริษัท บุญยวรรณ จำกัด</v>
      </c>
      <c r="I30" s="29">
        <f t="shared" ref="I30" si="2">G30</f>
        <v>30757.15</v>
      </c>
      <c r="J30" s="30" t="s">
        <v>22</v>
      </c>
      <c r="K30" s="54" t="s">
        <v>86</v>
      </c>
    </row>
    <row r="31" spans="1:11" x14ac:dyDescent="0.4">
      <c r="A31" s="57"/>
      <c r="B31" s="58" t="s">
        <v>82</v>
      </c>
      <c r="C31" s="59"/>
      <c r="D31" s="17"/>
      <c r="E31" s="17"/>
      <c r="F31" s="17"/>
      <c r="G31" s="32"/>
      <c r="H31" s="49"/>
      <c r="I31" s="32"/>
      <c r="J31" s="32" t="s">
        <v>23</v>
      </c>
      <c r="K31" s="60" t="s">
        <v>76</v>
      </c>
    </row>
    <row r="32" spans="1:11" x14ac:dyDescent="0.4">
      <c r="A32" s="51">
        <v>13</v>
      </c>
      <c r="B32" s="52" t="s">
        <v>87</v>
      </c>
      <c r="C32" s="53">
        <v>3940.83</v>
      </c>
      <c r="D32" s="12" t="s">
        <v>28</v>
      </c>
      <c r="E32" s="12" t="s">
        <v>17</v>
      </c>
      <c r="F32" s="12" t="s">
        <v>31</v>
      </c>
      <c r="G32" s="39">
        <f>C32</f>
        <v>3940.83</v>
      </c>
      <c r="H32" s="40" t="str">
        <f>F32</f>
        <v>บริษัท บุญยวรรณ จำกัด</v>
      </c>
      <c r="I32" s="29">
        <f>C32</f>
        <v>3940.83</v>
      </c>
      <c r="J32" s="30" t="s">
        <v>22</v>
      </c>
      <c r="K32" s="54" t="s">
        <v>88</v>
      </c>
    </row>
    <row r="33" spans="1:11" x14ac:dyDescent="0.4">
      <c r="A33" s="57"/>
      <c r="B33" s="58"/>
      <c r="C33" s="59"/>
      <c r="D33" s="17"/>
      <c r="E33" s="17"/>
      <c r="F33" s="17"/>
      <c r="G33" s="32"/>
      <c r="H33" s="49"/>
      <c r="I33" s="32"/>
      <c r="J33" s="32" t="s">
        <v>23</v>
      </c>
      <c r="K33" s="60" t="s">
        <v>92</v>
      </c>
    </row>
    <row r="34" spans="1:11" x14ac:dyDescent="0.4">
      <c r="A34" s="51">
        <v>14</v>
      </c>
      <c r="B34" s="52" t="s">
        <v>89</v>
      </c>
      <c r="C34" s="53">
        <v>2145</v>
      </c>
      <c r="D34" s="12" t="s">
        <v>28</v>
      </c>
      <c r="E34" s="12" t="s">
        <v>17</v>
      </c>
      <c r="F34" s="12" t="s">
        <v>31</v>
      </c>
      <c r="G34" s="39">
        <f t="shared" ref="G34" si="3">C34</f>
        <v>2145</v>
      </c>
      <c r="H34" s="40" t="str">
        <f>F34</f>
        <v>บริษัท บุญยวรรณ จำกัด</v>
      </c>
      <c r="I34" s="29">
        <f t="shared" ref="I34" si="4">G34</f>
        <v>2145</v>
      </c>
      <c r="J34" s="30" t="s">
        <v>22</v>
      </c>
      <c r="K34" s="54" t="s">
        <v>90</v>
      </c>
    </row>
    <row r="35" spans="1:11" x14ac:dyDescent="0.4">
      <c r="A35" s="57"/>
      <c r="B35" s="58"/>
      <c r="C35" s="59"/>
      <c r="D35" s="17"/>
      <c r="E35" s="17"/>
      <c r="F35" s="17"/>
      <c r="G35" s="32"/>
      <c r="H35" s="49"/>
      <c r="I35" s="32"/>
      <c r="J35" s="32" t="s">
        <v>23</v>
      </c>
      <c r="K35" s="60" t="s">
        <v>91</v>
      </c>
    </row>
    <row r="36" spans="1:11" x14ac:dyDescent="0.4">
      <c r="A36" s="51">
        <v>15</v>
      </c>
      <c r="B36" s="52" t="s">
        <v>93</v>
      </c>
      <c r="C36" s="53">
        <v>96000</v>
      </c>
      <c r="D36" s="12" t="s">
        <v>28</v>
      </c>
      <c r="E36" s="12" t="s">
        <v>17</v>
      </c>
      <c r="F36" s="12" t="s">
        <v>40</v>
      </c>
      <c r="G36" s="39">
        <f t="shared" ref="G36" si="5">C36</f>
        <v>96000</v>
      </c>
      <c r="H36" s="40" t="str">
        <f>F36</f>
        <v>หจก. เคทีพี แอร์ แอนด์</v>
      </c>
      <c r="I36" s="29">
        <f t="shared" ref="I36" si="6">G36</f>
        <v>96000</v>
      </c>
      <c r="J36" s="30" t="s">
        <v>22</v>
      </c>
      <c r="K36" s="27" t="s">
        <v>96</v>
      </c>
    </row>
    <row r="37" spans="1:11" x14ac:dyDescent="0.4">
      <c r="A37" s="57"/>
      <c r="B37" s="58" t="s">
        <v>94</v>
      </c>
      <c r="C37" s="59" t="s">
        <v>95</v>
      </c>
      <c r="D37" s="17"/>
      <c r="E37" s="17"/>
      <c r="F37" s="17" t="s">
        <v>41</v>
      </c>
      <c r="G37" s="32"/>
      <c r="H37" s="49"/>
      <c r="I37" s="32"/>
      <c r="J37" s="32" t="s">
        <v>23</v>
      </c>
      <c r="K37" s="31" t="s">
        <v>97</v>
      </c>
    </row>
    <row r="38" spans="1:11" x14ac:dyDescent="0.4">
      <c r="A38" s="27">
        <v>16</v>
      </c>
      <c r="B38" s="13" t="s">
        <v>98</v>
      </c>
      <c r="C38" s="38">
        <v>15515</v>
      </c>
      <c r="D38" s="12" t="s">
        <v>28</v>
      </c>
      <c r="E38" s="12" t="s">
        <v>17</v>
      </c>
      <c r="F38" s="12" t="s">
        <v>99</v>
      </c>
      <c r="G38" s="39">
        <f t="shared" ref="G38" si="7">C38</f>
        <v>15515</v>
      </c>
      <c r="H38" s="40" t="str">
        <f>F38</f>
        <v>ร้าน เจ.อาร์ นิว</v>
      </c>
      <c r="I38" s="29">
        <f t="shared" si="0"/>
        <v>15515</v>
      </c>
      <c r="J38" s="30" t="s">
        <v>22</v>
      </c>
      <c r="K38" s="27" t="s">
        <v>100</v>
      </c>
    </row>
    <row r="39" spans="1:11" x14ac:dyDescent="0.4">
      <c r="A39" s="31"/>
      <c r="B39" s="18" t="s">
        <v>49</v>
      </c>
      <c r="C39" s="26"/>
      <c r="D39" s="17"/>
      <c r="E39" s="17"/>
      <c r="F39" s="17"/>
      <c r="G39" s="32"/>
      <c r="H39" s="49"/>
      <c r="I39" s="32"/>
      <c r="J39" s="32" t="s">
        <v>23</v>
      </c>
      <c r="K39" s="31" t="s">
        <v>91</v>
      </c>
    </row>
    <row r="40" spans="1:11" x14ac:dyDescent="0.4">
      <c r="F40" s="35" t="s">
        <v>38</v>
      </c>
    </row>
  </sheetData>
  <mergeCells count="9">
    <mergeCell ref="A1:K1"/>
    <mergeCell ref="A2:K2"/>
    <mergeCell ref="A3:K3"/>
    <mergeCell ref="B5:B7"/>
    <mergeCell ref="E5:E7"/>
    <mergeCell ref="F5:G5"/>
    <mergeCell ref="H5:I5"/>
    <mergeCell ref="F6:F7"/>
    <mergeCell ref="H6:H7"/>
  </mergeCells>
  <hyperlinks>
    <hyperlink ref="F40" r:id="rId1" xr:uid="{1BEF400D-73B9-408B-9666-82F37F8F74C7}"/>
  </hyperlinks>
  <pageMargins left="0.70866141732283472" right="0.70866141732283472" top="0.74803149606299213" bottom="0.59055118110236227" header="0.31496062992125984" footer="0.19685039370078741"/>
  <pageSetup paperSize="9" scale="65" orientation="landscape" r:id="rId2"/>
  <rowBreaks count="1" manualBreakCount="1">
    <brk id="33" max="10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ADC95-5D1B-49EC-B2DD-1A77BE78EC02}">
  <sheetPr>
    <tabColor rgb="FF92D050"/>
  </sheetPr>
  <dimension ref="A1:K20"/>
  <sheetViews>
    <sheetView view="pageBreakPreview" topLeftCell="A4" zoomScaleNormal="100" zoomScaleSheetLayoutView="100" workbookViewId="0">
      <selection activeCell="A3" sqref="A3:K3"/>
    </sheetView>
  </sheetViews>
  <sheetFormatPr defaultColWidth="9" defaultRowHeight="21" x14ac:dyDescent="0.4"/>
  <cols>
    <col min="1" max="1" width="4.8984375" style="2" customWidth="1"/>
    <col min="2" max="2" width="43.8984375" style="1" customWidth="1"/>
    <col min="3" max="3" width="13.3984375" style="3" customWidth="1"/>
    <col min="4" max="4" width="6.09765625" style="2" customWidth="1"/>
    <col min="5" max="5" width="10.8984375" style="1" customWidth="1"/>
    <col min="6" max="6" width="20.296875" style="1" customWidth="1"/>
    <col min="7" max="7" width="13.69921875" style="1" customWidth="1"/>
    <col min="8" max="8" width="19.8984375" style="1" customWidth="1"/>
    <col min="9" max="9" width="13.296875" style="1" customWidth="1"/>
    <col min="10" max="10" width="18.3984375" style="1" customWidth="1"/>
    <col min="11" max="11" width="23" style="1" customWidth="1"/>
    <col min="12" max="16384" width="9" style="1"/>
  </cols>
  <sheetData>
    <row r="1" spans="1:11" x14ac:dyDescent="0.4">
      <c r="A1" s="71" t="s">
        <v>103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x14ac:dyDescent="0.4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x14ac:dyDescent="0.4">
      <c r="A3" s="71" t="s">
        <v>101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8.4" customHeight="1" x14ac:dyDescent="0.4"/>
    <row r="5" spans="1:11" s="6" customFormat="1" x14ac:dyDescent="0.4">
      <c r="A5" s="41" t="s">
        <v>24</v>
      </c>
      <c r="B5" s="72" t="s">
        <v>1</v>
      </c>
      <c r="C5" s="4" t="s">
        <v>2</v>
      </c>
      <c r="D5" s="41" t="s">
        <v>26</v>
      </c>
      <c r="E5" s="72" t="s">
        <v>33</v>
      </c>
      <c r="F5" s="75" t="s">
        <v>5</v>
      </c>
      <c r="G5" s="76"/>
      <c r="H5" s="75" t="s">
        <v>7</v>
      </c>
      <c r="I5" s="76"/>
      <c r="J5" s="5" t="s">
        <v>10</v>
      </c>
      <c r="K5" s="41" t="s">
        <v>12</v>
      </c>
    </row>
    <row r="6" spans="1:11" s="6" customFormat="1" x14ac:dyDescent="0.4">
      <c r="A6" s="42" t="s">
        <v>25</v>
      </c>
      <c r="B6" s="73"/>
      <c r="C6" s="7" t="s">
        <v>3</v>
      </c>
      <c r="D6" s="42" t="s">
        <v>27</v>
      </c>
      <c r="E6" s="73"/>
      <c r="F6" s="72" t="s">
        <v>32</v>
      </c>
      <c r="G6" s="42" t="s">
        <v>6</v>
      </c>
      <c r="H6" s="72" t="s">
        <v>8</v>
      </c>
      <c r="I6" s="42" t="s">
        <v>9</v>
      </c>
      <c r="J6" s="42" t="s">
        <v>11</v>
      </c>
      <c r="K6" s="42" t="s">
        <v>13</v>
      </c>
    </row>
    <row r="7" spans="1:11" s="6" customFormat="1" x14ac:dyDescent="0.4">
      <c r="A7" s="8"/>
      <c r="B7" s="74"/>
      <c r="C7" s="9" t="s">
        <v>4</v>
      </c>
      <c r="D7" s="10" t="s">
        <v>4</v>
      </c>
      <c r="E7" s="74"/>
      <c r="F7" s="74"/>
      <c r="G7" s="43" t="s">
        <v>4</v>
      </c>
      <c r="H7" s="74"/>
      <c r="I7" s="43" t="s">
        <v>4</v>
      </c>
      <c r="J7" s="11"/>
      <c r="K7" s="43" t="s">
        <v>14</v>
      </c>
    </row>
    <row r="8" spans="1:11" x14ac:dyDescent="0.4">
      <c r="A8" s="21">
        <v>1</v>
      </c>
      <c r="B8" s="22" t="s">
        <v>15</v>
      </c>
      <c r="C8" s="23">
        <v>10000</v>
      </c>
      <c r="D8" s="21" t="s">
        <v>28</v>
      </c>
      <c r="E8" s="21" t="s">
        <v>17</v>
      </c>
      <c r="F8" s="21" t="s">
        <v>36</v>
      </c>
      <c r="G8" s="24">
        <f>C8</f>
        <v>10000</v>
      </c>
      <c r="H8" s="21" t="str">
        <f>F8</f>
        <v>นายมนตรี  พ่วงทอง</v>
      </c>
      <c r="I8" s="24">
        <f>G8</f>
        <v>10000</v>
      </c>
      <c r="J8" s="22" t="s">
        <v>18</v>
      </c>
      <c r="K8" s="16" t="s">
        <v>61</v>
      </c>
    </row>
    <row r="9" spans="1:11" x14ac:dyDescent="0.4">
      <c r="A9" s="17"/>
      <c r="B9" s="18" t="s">
        <v>102</v>
      </c>
      <c r="C9" s="19"/>
      <c r="D9" s="17"/>
      <c r="E9" s="17"/>
      <c r="F9" s="17"/>
      <c r="G9" s="18"/>
      <c r="H9" s="17"/>
      <c r="I9" s="18"/>
      <c r="J9" s="18" t="s">
        <v>19</v>
      </c>
      <c r="K9" s="20" t="s">
        <v>62</v>
      </c>
    </row>
    <row r="10" spans="1:11" x14ac:dyDescent="0.4">
      <c r="A10" s="12">
        <v>2</v>
      </c>
      <c r="B10" s="13" t="s">
        <v>15</v>
      </c>
      <c r="C10" s="14">
        <v>10000</v>
      </c>
      <c r="D10" s="12" t="s">
        <v>39</v>
      </c>
      <c r="E10" s="12" t="s">
        <v>17</v>
      </c>
      <c r="F10" s="12" t="s">
        <v>37</v>
      </c>
      <c r="G10" s="15">
        <f>C10</f>
        <v>10000</v>
      </c>
      <c r="H10" s="12" t="str">
        <f>F10</f>
        <v>นางบุญมา  เปรมบุรี</v>
      </c>
      <c r="I10" s="15">
        <f>C10</f>
        <v>10000</v>
      </c>
      <c r="J10" s="13" t="s">
        <v>18</v>
      </c>
      <c r="K10" s="25" t="s">
        <v>63</v>
      </c>
    </row>
    <row r="11" spans="1:11" x14ac:dyDescent="0.4">
      <c r="A11" s="17"/>
      <c r="B11" s="18" t="str">
        <f>B9</f>
        <v xml:space="preserve">   ประจำเดือน กันยายน 2566</v>
      </c>
      <c r="C11" s="19" t="s">
        <v>59</v>
      </c>
      <c r="D11" s="17"/>
      <c r="E11" s="17"/>
      <c r="F11" s="17"/>
      <c r="G11" s="18"/>
      <c r="H11" s="17"/>
      <c r="I11" s="18"/>
      <c r="J11" s="18" t="s">
        <v>19</v>
      </c>
      <c r="K11" s="20" t="s">
        <v>60</v>
      </c>
    </row>
    <row r="12" spans="1:11" x14ac:dyDescent="0.4">
      <c r="A12" s="21">
        <v>3</v>
      </c>
      <c r="B12" s="22" t="s">
        <v>20</v>
      </c>
      <c r="C12" s="23">
        <v>10000</v>
      </c>
      <c r="D12" s="21" t="s">
        <v>16</v>
      </c>
      <c r="E12" s="21" t="s">
        <v>17</v>
      </c>
      <c r="F12" s="21" t="s">
        <v>34</v>
      </c>
      <c r="G12" s="24">
        <f>C12</f>
        <v>10000</v>
      </c>
      <c r="H12" s="21" t="str">
        <f>F12</f>
        <v>นายวิรัตน์ หฤทัยธนาสันติ์</v>
      </c>
      <c r="I12" s="24">
        <f>G12</f>
        <v>10000</v>
      </c>
      <c r="J12" s="22" t="s">
        <v>18</v>
      </c>
      <c r="K12" s="16" t="s">
        <v>45</v>
      </c>
    </row>
    <row r="13" spans="1:11" x14ac:dyDescent="0.4">
      <c r="A13" s="17"/>
      <c r="B13" s="18" t="str">
        <f xml:space="preserve"> B9</f>
        <v xml:space="preserve">   ประจำเดือน กันยายน 2566</v>
      </c>
      <c r="C13" s="26" t="s">
        <v>21</v>
      </c>
      <c r="D13" s="17"/>
      <c r="E13" s="17"/>
      <c r="F13" s="17"/>
      <c r="G13" s="18"/>
      <c r="H13" s="17"/>
      <c r="I13" s="18"/>
      <c r="J13" s="18" t="s">
        <v>19</v>
      </c>
      <c r="K13" s="20" t="s">
        <v>46</v>
      </c>
    </row>
    <row r="14" spans="1:11" x14ac:dyDescent="0.4">
      <c r="A14" s="21">
        <v>4</v>
      </c>
      <c r="B14" s="13" t="s">
        <v>50</v>
      </c>
      <c r="C14" s="44">
        <v>12133.34</v>
      </c>
      <c r="D14" s="21" t="s">
        <v>28</v>
      </c>
      <c r="E14" s="21" t="str">
        <f>E8</f>
        <v>เฉพาะเจาะจง</v>
      </c>
      <c r="F14" s="47" t="s">
        <v>52</v>
      </c>
      <c r="G14" s="22" t="str">
        <f>E14</f>
        <v>เฉพาะเจาะจง</v>
      </c>
      <c r="H14" s="48" t="str">
        <f>F14</f>
        <v>นางสาวณัฐพร สุวรรณประเสริฐ</v>
      </c>
      <c r="I14" s="24">
        <f>C14</f>
        <v>12133.34</v>
      </c>
      <c r="J14" s="22" t="s">
        <v>18</v>
      </c>
      <c r="K14" s="16" t="s">
        <v>45</v>
      </c>
    </row>
    <row r="15" spans="1:11" x14ac:dyDescent="0.4">
      <c r="A15" s="17"/>
      <c r="B15" s="18" t="str">
        <f>B9</f>
        <v xml:space="preserve">   ประจำเดือน กันยายน 2566</v>
      </c>
      <c r="C15" s="45"/>
      <c r="D15" s="17"/>
      <c r="E15" s="17"/>
      <c r="F15" s="46"/>
      <c r="G15" s="18"/>
      <c r="H15" s="17"/>
      <c r="I15" s="18"/>
      <c r="J15" s="18" t="s">
        <v>19</v>
      </c>
      <c r="K15" s="20" t="s">
        <v>53</v>
      </c>
    </row>
    <row r="16" spans="1:11" x14ac:dyDescent="0.4">
      <c r="A16" s="21">
        <v>5</v>
      </c>
      <c r="B16" s="22" t="s">
        <v>51</v>
      </c>
      <c r="C16" s="44">
        <v>12566.67</v>
      </c>
      <c r="D16" s="21" t="s">
        <v>39</v>
      </c>
      <c r="E16" s="21" t="str">
        <f>E8</f>
        <v>เฉพาะเจาะจง</v>
      </c>
      <c r="F16" s="2" t="s">
        <v>54</v>
      </c>
      <c r="G16" s="22" t="str">
        <f>E16</f>
        <v>เฉพาะเจาะจง</v>
      </c>
      <c r="H16" s="21" t="s">
        <v>54</v>
      </c>
      <c r="I16" s="24">
        <f>C16</f>
        <v>12566.67</v>
      </c>
      <c r="J16" s="22" t="s">
        <v>18</v>
      </c>
      <c r="K16" s="16" t="s">
        <v>55</v>
      </c>
    </row>
    <row r="17" spans="1:11" x14ac:dyDescent="0.4">
      <c r="A17" s="21"/>
      <c r="B17" s="22" t="str">
        <f>B9</f>
        <v xml:space="preserve">   ประจำเดือน กันยายน 2566</v>
      </c>
      <c r="C17" s="44"/>
      <c r="D17" s="21"/>
      <c r="E17" s="21"/>
      <c r="F17" s="2"/>
      <c r="G17" s="22"/>
      <c r="H17" s="21"/>
      <c r="I17" s="22"/>
      <c r="J17" s="22" t="s">
        <v>19</v>
      </c>
      <c r="K17" s="16" t="s">
        <v>56</v>
      </c>
    </row>
    <row r="18" spans="1:11" x14ac:dyDescent="0.4">
      <c r="A18" s="12">
        <v>6</v>
      </c>
      <c r="B18" s="13" t="s">
        <v>35</v>
      </c>
      <c r="C18" s="50">
        <v>13000</v>
      </c>
      <c r="D18" s="12" t="s">
        <v>28</v>
      </c>
      <c r="E18" s="12" t="str">
        <f>E12</f>
        <v>เฉพาะเจาะจง</v>
      </c>
      <c r="F18" s="61" t="s">
        <v>67</v>
      </c>
      <c r="G18" s="13" t="str">
        <f>E18</f>
        <v>เฉพาะเจาะจง</v>
      </c>
      <c r="H18" s="62" t="str">
        <f>F18</f>
        <v>นางสาวณัฐกานต์ ลอยความสุข</v>
      </c>
      <c r="I18" s="15">
        <f>C18</f>
        <v>13000</v>
      </c>
      <c r="J18" s="13" t="s">
        <v>18</v>
      </c>
      <c r="K18" s="25" t="s">
        <v>65</v>
      </c>
    </row>
    <row r="19" spans="1:11" x14ac:dyDescent="0.4">
      <c r="A19" s="17"/>
      <c r="B19" s="18" t="str">
        <f>B13</f>
        <v xml:space="preserve">   ประจำเดือน กันยายน 2566</v>
      </c>
      <c r="C19" s="45"/>
      <c r="D19" s="17"/>
      <c r="E19" s="17"/>
      <c r="F19" s="46"/>
      <c r="G19" s="18"/>
      <c r="H19" s="17"/>
      <c r="I19" s="18"/>
      <c r="J19" s="18" t="s">
        <v>19</v>
      </c>
      <c r="K19" s="20" t="s">
        <v>66</v>
      </c>
    </row>
    <row r="20" spans="1:11" x14ac:dyDescent="0.4">
      <c r="F20" s="35" t="s">
        <v>38</v>
      </c>
    </row>
  </sheetData>
  <mergeCells count="9">
    <mergeCell ref="A1:K1"/>
    <mergeCell ref="A2:K2"/>
    <mergeCell ref="A3:K3"/>
    <mergeCell ref="B5:B7"/>
    <mergeCell ref="E5:E7"/>
    <mergeCell ref="F5:G5"/>
    <mergeCell ref="H5:I5"/>
    <mergeCell ref="F6:F7"/>
    <mergeCell ref="H6:H7"/>
  </mergeCells>
  <hyperlinks>
    <hyperlink ref="F20" r:id="rId1" xr:uid="{7009D28D-7365-495B-A64A-5DF87E121504}"/>
  </hyperlinks>
  <pageMargins left="0.70866141732283472" right="0.70866141732283472" top="0.74803149606299213" bottom="0.59055118110236227" header="0.31496062992125984" footer="0.19685039370078741"/>
  <pageSetup paperSize="9" scale="64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EC99C-E64D-4E1D-9F39-6F7CD21BEEB4}">
  <sheetPr>
    <tabColor rgb="FF92D050"/>
  </sheetPr>
  <dimension ref="A1:K30"/>
  <sheetViews>
    <sheetView view="pageBreakPreview" topLeftCell="A13" zoomScaleNormal="100" zoomScaleSheetLayoutView="100" workbookViewId="0">
      <selection activeCell="H5" sqref="H5:I5"/>
    </sheetView>
  </sheetViews>
  <sheetFormatPr defaultColWidth="9" defaultRowHeight="21" x14ac:dyDescent="0.4"/>
  <cols>
    <col min="1" max="1" width="4.8984375" style="2" customWidth="1"/>
    <col min="2" max="2" width="43.8984375" style="1" customWidth="1"/>
    <col min="3" max="3" width="13.3984375" style="3" customWidth="1"/>
    <col min="4" max="4" width="5.19921875" style="2" customWidth="1"/>
    <col min="5" max="5" width="10.8984375" style="1" customWidth="1"/>
    <col min="6" max="6" width="20.296875" style="1" customWidth="1"/>
    <col min="7" max="7" width="13.69921875" style="1" customWidth="1"/>
    <col min="8" max="8" width="19.8984375" style="1" customWidth="1"/>
    <col min="9" max="9" width="11.796875" style="1" customWidth="1"/>
    <col min="10" max="10" width="20.5" style="1" customWidth="1"/>
    <col min="11" max="11" width="23" style="1" customWidth="1"/>
    <col min="12" max="16384" width="9" style="1"/>
  </cols>
  <sheetData>
    <row r="1" spans="1:11" x14ac:dyDescent="0.4">
      <c r="A1" s="71" t="s">
        <v>143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x14ac:dyDescent="0.4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x14ac:dyDescent="0.4">
      <c r="A3" s="71" t="s">
        <v>144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8.4" customHeight="1" x14ac:dyDescent="0.4"/>
    <row r="5" spans="1:11" s="6" customFormat="1" x14ac:dyDescent="0.4">
      <c r="A5" s="41" t="s">
        <v>24</v>
      </c>
      <c r="B5" s="72" t="s">
        <v>1</v>
      </c>
      <c r="C5" s="4" t="s">
        <v>2</v>
      </c>
      <c r="D5" s="41" t="s">
        <v>26</v>
      </c>
      <c r="E5" s="72" t="s">
        <v>33</v>
      </c>
      <c r="F5" s="75" t="s">
        <v>5</v>
      </c>
      <c r="G5" s="76"/>
      <c r="H5" s="75" t="s">
        <v>7</v>
      </c>
      <c r="I5" s="76"/>
      <c r="J5" s="5" t="s">
        <v>10</v>
      </c>
      <c r="K5" s="41" t="s">
        <v>12</v>
      </c>
    </row>
    <row r="6" spans="1:11" s="6" customFormat="1" x14ac:dyDescent="0.4">
      <c r="A6" s="42" t="s">
        <v>25</v>
      </c>
      <c r="B6" s="73"/>
      <c r="C6" s="7" t="s">
        <v>3</v>
      </c>
      <c r="D6" s="42" t="s">
        <v>27</v>
      </c>
      <c r="E6" s="73"/>
      <c r="F6" s="72" t="s">
        <v>32</v>
      </c>
      <c r="G6" s="42" t="s">
        <v>6</v>
      </c>
      <c r="H6" s="72" t="s">
        <v>8</v>
      </c>
      <c r="I6" s="42" t="s">
        <v>9</v>
      </c>
      <c r="J6" s="42" t="s">
        <v>11</v>
      </c>
      <c r="K6" s="42" t="s">
        <v>13</v>
      </c>
    </row>
    <row r="7" spans="1:11" s="6" customFormat="1" x14ac:dyDescent="0.4">
      <c r="A7" s="8"/>
      <c r="B7" s="74"/>
      <c r="C7" s="9" t="s">
        <v>4</v>
      </c>
      <c r="D7" s="10" t="s">
        <v>4</v>
      </c>
      <c r="E7" s="74"/>
      <c r="F7" s="74"/>
      <c r="G7" s="43" t="s">
        <v>4</v>
      </c>
      <c r="H7" s="74"/>
      <c r="I7" s="43" t="s">
        <v>4</v>
      </c>
      <c r="J7" s="11"/>
      <c r="K7" s="43" t="s">
        <v>14</v>
      </c>
    </row>
    <row r="8" spans="1:11" x14ac:dyDescent="0.4">
      <c r="A8" s="21">
        <v>1</v>
      </c>
      <c r="B8" s="22" t="s">
        <v>15</v>
      </c>
      <c r="C8" s="23">
        <v>9183.34</v>
      </c>
      <c r="D8" s="21" t="s">
        <v>28</v>
      </c>
      <c r="E8" s="21" t="s">
        <v>17</v>
      </c>
      <c r="F8" s="21" t="s">
        <v>36</v>
      </c>
      <c r="G8" s="24">
        <f>C8</f>
        <v>9183.34</v>
      </c>
      <c r="H8" s="21" t="str">
        <f>F8</f>
        <v>นายมนตรี  พ่วงทอง</v>
      </c>
      <c r="I8" s="24">
        <f>G8</f>
        <v>9183.34</v>
      </c>
      <c r="J8" s="22" t="s">
        <v>18</v>
      </c>
      <c r="K8" s="16" t="s">
        <v>142</v>
      </c>
    </row>
    <row r="9" spans="1:11" x14ac:dyDescent="0.4">
      <c r="A9" s="17"/>
      <c r="B9" s="18" t="s">
        <v>108</v>
      </c>
      <c r="C9" s="19"/>
      <c r="D9" s="17"/>
      <c r="E9" s="17"/>
      <c r="F9" s="17"/>
      <c r="G9" s="18"/>
      <c r="H9" s="17"/>
      <c r="I9" s="18"/>
      <c r="J9" s="18" t="s">
        <v>19</v>
      </c>
      <c r="K9" s="20" t="s">
        <v>139</v>
      </c>
    </row>
    <row r="10" spans="1:11" x14ac:dyDescent="0.4">
      <c r="A10" s="12">
        <v>2</v>
      </c>
      <c r="B10" s="13" t="s">
        <v>15</v>
      </c>
      <c r="C10" s="14">
        <v>9500</v>
      </c>
      <c r="D10" s="12" t="s">
        <v>39</v>
      </c>
      <c r="E10" s="12" t="s">
        <v>17</v>
      </c>
      <c r="F10" s="12" t="s">
        <v>37</v>
      </c>
      <c r="G10" s="15">
        <f>C10</f>
        <v>9500</v>
      </c>
      <c r="H10" s="12" t="str">
        <f>F10</f>
        <v>นางบุญมา  เปรมบุรี</v>
      </c>
      <c r="I10" s="15">
        <f>C10</f>
        <v>9500</v>
      </c>
      <c r="J10" s="13" t="s">
        <v>18</v>
      </c>
      <c r="K10" s="16" t="s">
        <v>141</v>
      </c>
    </row>
    <row r="11" spans="1:11" x14ac:dyDescent="0.4">
      <c r="A11" s="17"/>
      <c r="B11" s="18" t="str">
        <f>B9</f>
        <v xml:space="preserve">   ประจำเดือน พฤศจิกายน 2566</v>
      </c>
      <c r="C11" s="19" t="s">
        <v>59</v>
      </c>
      <c r="D11" s="17"/>
      <c r="E11" s="17"/>
      <c r="F11" s="17"/>
      <c r="G11" s="18"/>
      <c r="H11" s="17"/>
      <c r="I11" s="18"/>
      <c r="J11" s="18" t="s">
        <v>19</v>
      </c>
      <c r="K11" s="20" t="s">
        <v>105</v>
      </c>
    </row>
    <row r="12" spans="1:11" x14ac:dyDescent="0.4">
      <c r="A12" s="12">
        <v>3</v>
      </c>
      <c r="B12" s="22" t="s">
        <v>15</v>
      </c>
      <c r="C12" s="14">
        <v>9500</v>
      </c>
      <c r="D12" s="12"/>
      <c r="E12" s="21" t="s">
        <v>17</v>
      </c>
      <c r="F12" s="12" t="s">
        <v>109</v>
      </c>
      <c r="G12" s="15">
        <f>C12</f>
        <v>9500</v>
      </c>
      <c r="H12" s="12" t="str">
        <f>F12</f>
        <v>นายสมชาย เนตร์มนต์</v>
      </c>
      <c r="I12" s="15">
        <f>C12</f>
        <v>9500</v>
      </c>
      <c r="J12" s="13" t="s">
        <v>18</v>
      </c>
      <c r="K12" s="16" t="s">
        <v>140</v>
      </c>
    </row>
    <row r="13" spans="1:11" x14ac:dyDescent="0.4">
      <c r="A13" s="17"/>
      <c r="B13" s="18" t="s">
        <v>108</v>
      </c>
      <c r="C13" s="19"/>
      <c r="D13" s="17"/>
      <c r="E13" s="17"/>
      <c r="F13" s="17"/>
      <c r="G13" s="18"/>
      <c r="H13" s="17"/>
      <c r="I13" s="18"/>
      <c r="J13" s="18" t="s">
        <v>19</v>
      </c>
      <c r="K13" s="20" t="s">
        <v>139</v>
      </c>
    </row>
    <row r="14" spans="1:11" x14ac:dyDescent="0.4">
      <c r="A14" s="21">
        <v>4</v>
      </c>
      <c r="B14" s="22" t="s">
        <v>20</v>
      </c>
      <c r="C14" s="23">
        <v>10000</v>
      </c>
      <c r="D14" s="21" t="s">
        <v>16</v>
      </c>
      <c r="E14" s="21" t="s">
        <v>17</v>
      </c>
      <c r="F14" s="21" t="s">
        <v>34</v>
      </c>
      <c r="G14" s="24">
        <f>C14</f>
        <v>10000</v>
      </c>
      <c r="H14" s="21" t="str">
        <f>F14</f>
        <v>นายวิรัตน์ หฤทัยธนาสันติ์</v>
      </c>
      <c r="I14" s="24">
        <f>G14</f>
        <v>10000</v>
      </c>
      <c r="J14" s="22" t="s">
        <v>18</v>
      </c>
      <c r="K14" s="16" t="s">
        <v>138</v>
      </c>
    </row>
    <row r="15" spans="1:11" x14ac:dyDescent="0.4">
      <c r="A15" s="17"/>
      <c r="B15" s="18" t="str">
        <f xml:space="preserve"> B9</f>
        <v xml:space="preserve">   ประจำเดือน พฤศจิกายน 2566</v>
      </c>
      <c r="C15" s="26" t="s">
        <v>21</v>
      </c>
      <c r="D15" s="17"/>
      <c r="E15" s="17"/>
      <c r="F15" s="17"/>
      <c r="G15" s="18"/>
      <c r="H15" s="17"/>
      <c r="I15" s="18"/>
      <c r="J15" s="18" t="s">
        <v>19</v>
      </c>
      <c r="K15" s="20" t="s">
        <v>104</v>
      </c>
    </row>
    <row r="16" spans="1:11" x14ac:dyDescent="0.4">
      <c r="A16" s="27">
        <v>5</v>
      </c>
      <c r="B16" s="13" t="s">
        <v>29</v>
      </c>
      <c r="C16" s="28">
        <v>3135</v>
      </c>
      <c r="D16" s="12" t="s">
        <v>16</v>
      </c>
      <c r="E16" s="12" t="s">
        <v>17</v>
      </c>
      <c r="F16" s="37" t="s">
        <v>30</v>
      </c>
      <c r="G16" s="29">
        <f>C16</f>
        <v>3135</v>
      </c>
      <c r="H16" s="27" t="str">
        <f>F16</f>
        <v>หจก. บุญปรีชา</v>
      </c>
      <c r="I16" s="29">
        <f>G16</f>
        <v>3135</v>
      </c>
      <c r="J16" s="13" t="s">
        <v>22</v>
      </c>
      <c r="K16" s="12" t="s">
        <v>106</v>
      </c>
    </row>
    <row r="17" spans="1:11" x14ac:dyDescent="0.4">
      <c r="A17" s="31"/>
      <c r="B17" s="18"/>
      <c r="C17" s="26"/>
      <c r="D17" s="17"/>
      <c r="E17" s="17"/>
      <c r="F17" s="17"/>
      <c r="G17" s="32"/>
      <c r="H17" s="31"/>
      <c r="I17" s="32"/>
      <c r="J17" s="18" t="s">
        <v>23</v>
      </c>
      <c r="K17" s="17" t="s">
        <v>107</v>
      </c>
    </row>
    <row r="18" spans="1:11" x14ac:dyDescent="0.4">
      <c r="A18" s="33">
        <v>6</v>
      </c>
      <c r="B18" s="22" t="s">
        <v>134</v>
      </c>
      <c r="C18" s="44">
        <v>4375</v>
      </c>
      <c r="D18" s="21" t="s">
        <v>39</v>
      </c>
      <c r="E18" s="21" t="s">
        <v>17</v>
      </c>
      <c r="F18" s="12" t="s">
        <v>57</v>
      </c>
      <c r="G18" s="69">
        <f>C18</f>
        <v>4375</v>
      </c>
      <c r="H18" s="12" t="s">
        <v>57</v>
      </c>
      <c r="I18" s="69">
        <f>C18</f>
        <v>4375</v>
      </c>
      <c r="J18" s="12" t="s">
        <v>57</v>
      </c>
      <c r="K18" s="21" t="s">
        <v>136</v>
      </c>
    </row>
    <row r="19" spans="1:11" x14ac:dyDescent="0.4">
      <c r="A19" s="33"/>
      <c r="B19" s="22" t="s">
        <v>135</v>
      </c>
      <c r="C19" s="44"/>
      <c r="D19" s="21"/>
      <c r="E19" s="21"/>
      <c r="F19" s="21" t="s">
        <v>58</v>
      </c>
      <c r="G19" s="34"/>
      <c r="H19" s="21" t="s">
        <v>58</v>
      </c>
      <c r="I19" s="34"/>
      <c r="J19" s="21" t="s">
        <v>58</v>
      </c>
      <c r="K19" s="21" t="s">
        <v>137</v>
      </c>
    </row>
    <row r="20" spans="1:11" x14ac:dyDescent="0.4">
      <c r="A20" s="27">
        <v>7</v>
      </c>
      <c r="B20" s="13" t="s">
        <v>110</v>
      </c>
      <c r="C20" s="28">
        <v>85755.15</v>
      </c>
      <c r="D20" s="12" t="s">
        <v>16</v>
      </c>
      <c r="E20" s="12" t="s">
        <v>17</v>
      </c>
      <c r="F20" s="37" t="s">
        <v>113</v>
      </c>
      <c r="G20" s="29">
        <f>C20</f>
        <v>85755.15</v>
      </c>
      <c r="H20" s="27" t="str">
        <f>F20</f>
        <v>ร้านรัตนภัณฑ์</v>
      </c>
      <c r="I20" s="29">
        <f>G20</f>
        <v>85755.15</v>
      </c>
      <c r="J20" s="13" t="s">
        <v>22</v>
      </c>
      <c r="K20" s="12" t="s">
        <v>111</v>
      </c>
    </row>
    <row r="21" spans="1:11" x14ac:dyDescent="0.4">
      <c r="A21" s="31"/>
      <c r="B21" s="18"/>
      <c r="C21" s="26"/>
      <c r="D21" s="17"/>
      <c r="E21" s="17"/>
      <c r="F21" s="17"/>
      <c r="G21" s="32"/>
      <c r="H21" s="31"/>
      <c r="I21" s="32"/>
      <c r="J21" s="18" t="s">
        <v>23</v>
      </c>
      <c r="K21" s="17" t="s">
        <v>112</v>
      </c>
    </row>
    <row r="22" spans="1:11" x14ac:dyDescent="0.4">
      <c r="A22" s="27">
        <v>8</v>
      </c>
      <c r="B22" s="13" t="s">
        <v>114</v>
      </c>
      <c r="C22" s="50">
        <v>74900</v>
      </c>
      <c r="D22" s="12" t="s">
        <v>28</v>
      </c>
      <c r="E22" s="12" t="s">
        <v>17</v>
      </c>
      <c r="F22" s="37" t="s">
        <v>31</v>
      </c>
      <c r="G22" s="29">
        <f>C22</f>
        <v>74900</v>
      </c>
      <c r="H22" s="27" t="str">
        <f>F22</f>
        <v>บริษัท บุญยวรรณ จำกัด</v>
      </c>
      <c r="I22" s="29">
        <f>C22</f>
        <v>74900</v>
      </c>
      <c r="J22" s="13" t="s">
        <v>22</v>
      </c>
      <c r="K22" s="12" t="s">
        <v>115</v>
      </c>
    </row>
    <row r="23" spans="1:11" x14ac:dyDescent="0.4">
      <c r="A23" s="31"/>
      <c r="B23" s="18"/>
      <c r="C23" s="45"/>
      <c r="D23" s="17"/>
      <c r="E23" s="17"/>
      <c r="F23" s="46"/>
      <c r="G23" s="32"/>
      <c r="H23" s="31"/>
      <c r="I23" s="32"/>
      <c r="J23" s="18" t="s">
        <v>23</v>
      </c>
      <c r="K23" s="17" t="s">
        <v>116</v>
      </c>
    </row>
    <row r="24" spans="1:11" x14ac:dyDescent="0.4">
      <c r="A24" s="27">
        <v>9</v>
      </c>
      <c r="B24" s="13" t="s">
        <v>117</v>
      </c>
      <c r="C24" s="50">
        <v>1300</v>
      </c>
      <c r="D24" s="12" t="s">
        <v>16</v>
      </c>
      <c r="E24" s="12" t="str">
        <f>E22</f>
        <v>เฉพาะเจาะจง</v>
      </c>
      <c r="F24" s="37" t="s">
        <v>119</v>
      </c>
      <c r="G24" s="29">
        <f>C24</f>
        <v>1300</v>
      </c>
      <c r="H24" s="27" t="str">
        <f t="shared" ref="H24:H29" si="0">F24</f>
        <v>บริษัท ปตท. น้ำมันและ</v>
      </c>
      <c r="I24" s="29">
        <f>C24</f>
        <v>1300</v>
      </c>
      <c r="J24" s="13" t="str">
        <f>F24</f>
        <v>บริษัท ปตท. น้ำมันและ</v>
      </c>
      <c r="K24" s="70" t="s">
        <v>121</v>
      </c>
    </row>
    <row r="25" spans="1:11" x14ac:dyDescent="0.4">
      <c r="A25" s="31"/>
      <c r="B25" s="18" t="s">
        <v>118</v>
      </c>
      <c r="C25" s="45"/>
      <c r="D25" s="17"/>
      <c r="E25" s="17"/>
      <c r="F25" s="46" t="s">
        <v>120</v>
      </c>
      <c r="G25" s="32"/>
      <c r="H25" s="31" t="str">
        <f t="shared" si="0"/>
        <v>การค้าปลีก จำกัด (มหาชน)</v>
      </c>
      <c r="I25" s="32"/>
      <c r="J25" s="18" t="str">
        <f>F25</f>
        <v>การค้าปลีก จำกัด (มหาชน)</v>
      </c>
      <c r="K25" s="17" t="s">
        <v>122</v>
      </c>
    </row>
    <row r="26" spans="1:11" x14ac:dyDescent="0.4">
      <c r="A26" s="27">
        <v>10</v>
      </c>
      <c r="B26" s="13" t="s">
        <v>130</v>
      </c>
      <c r="C26" s="50">
        <v>2889</v>
      </c>
      <c r="D26" s="12" t="s">
        <v>39</v>
      </c>
      <c r="E26" s="12" t="s">
        <v>17</v>
      </c>
      <c r="F26" s="37" t="s">
        <v>131</v>
      </c>
      <c r="G26" s="39">
        <v>2889</v>
      </c>
      <c r="H26" s="27" t="str">
        <f t="shared" si="0"/>
        <v xml:space="preserve">บริษัท แกรนด์คอมพาทส์ </v>
      </c>
      <c r="I26" s="39">
        <v>2889</v>
      </c>
      <c r="J26" s="12" t="str">
        <f>H26</f>
        <v xml:space="preserve">บริษัท แกรนด์คอมพาทส์ </v>
      </c>
      <c r="K26" s="12" t="s">
        <v>132</v>
      </c>
    </row>
    <row r="27" spans="1:11" x14ac:dyDescent="0.4">
      <c r="A27" s="31"/>
      <c r="B27" s="18" t="s">
        <v>129</v>
      </c>
      <c r="C27" s="45"/>
      <c r="D27" s="17"/>
      <c r="E27" s="17"/>
      <c r="F27" s="46" t="s">
        <v>126</v>
      </c>
      <c r="G27" s="32"/>
      <c r="H27" s="31" t="str">
        <f t="shared" si="0"/>
        <v>จำกัด</v>
      </c>
      <c r="I27" s="32"/>
      <c r="J27" s="17" t="str">
        <f>H27</f>
        <v>จำกัด</v>
      </c>
      <c r="K27" s="17" t="s">
        <v>133</v>
      </c>
    </row>
    <row r="28" spans="1:11" x14ac:dyDescent="0.4">
      <c r="A28" s="27">
        <v>11</v>
      </c>
      <c r="B28" s="13" t="s">
        <v>123</v>
      </c>
      <c r="C28" s="50">
        <v>3210</v>
      </c>
      <c r="D28" s="12" t="s">
        <v>16</v>
      </c>
      <c r="E28" s="12" t="s">
        <v>17</v>
      </c>
      <c r="F28" s="37" t="s">
        <v>125</v>
      </c>
      <c r="G28" s="39">
        <v>3210</v>
      </c>
      <c r="H28" s="27" t="str">
        <f t="shared" si="0"/>
        <v>บริษัท ไทยเสรีเอ็นจิเนียริ่ง</v>
      </c>
      <c r="I28" s="29">
        <f>C28</f>
        <v>3210</v>
      </c>
      <c r="J28" s="13" t="str">
        <f>F28</f>
        <v>บริษัท ไทยเสรีเอ็นจิเนียริ่ง</v>
      </c>
      <c r="K28" s="12" t="s">
        <v>127</v>
      </c>
    </row>
    <row r="29" spans="1:11" x14ac:dyDescent="0.4">
      <c r="A29" s="31"/>
      <c r="B29" s="18" t="s">
        <v>124</v>
      </c>
      <c r="C29" s="45"/>
      <c r="D29" s="17"/>
      <c r="E29" s="17"/>
      <c r="F29" s="46" t="s">
        <v>126</v>
      </c>
      <c r="G29" s="32"/>
      <c r="H29" s="31" t="str">
        <f t="shared" si="0"/>
        <v>จำกัด</v>
      </c>
      <c r="I29" s="32"/>
      <c r="J29" s="17" t="str">
        <f>F29</f>
        <v>จำกัด</v>
      </c>
      <c r="K29" s="17" t="s">
        <v>128</v>
      </c>
    </row>
    <row r="30" spans="1:11" x14ac:dyDescent="0.4">
      <c r="F30" s="35" t="s">
        <v>38</v>
      </c>
    </row>
  </sheetData>
  <mergeCells count="9">
    <mergeCell ref="A1:K1"/>
    <mergeCell ref="A2:K2"/>
    <mergeCell ref="A3:K3"/>
    <mergeCell ref="B5:B7"/>
    <mergeCell ref="E5:E7"/>
    <mergeCell ref="F5:G5"/>
    <mergeCell ref="H5:I5"/>
    <mergeCell ref="F6:F7"/>
    <mergeCell ref="H6:H7"/>
  </mergeCells>
  <hyperlinks>
    <hyperlink ref="F30" r:id="rId1" xr:uid="{66553FC0-1768-4AB1-8F08-DD136914F2F7}"/>
  </hyperlinks>
  <pageMargins left="0.70866141732283472" right="0.70866141732283472" top="0.74803149606299213" bottom="0.59055118110236227" header="0.31496062992125984" footer="0.19685039370078741"/>
  <pageSetup paperSize="9" scale="6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7C92-B5FA-463E-8514-35A2B70989A5}">
  <sheetPr>
    <tabColor rgb="FF92D050"/>
  </sheetPr>
  <dimension ref="A1:K22"/>
  <sheetViews>
    <sheetView tabSelected="1" view="pageBreakPreview" topLeftCell="A13" zoomScaleNormal="100" zoomScaleSheetLayoutView="100" workbookViewId="0">
      <selection activeCell="H12" sqref="H12"/>
    </sheetView>
  </sheetViews>
  <sheetFormatPr defaultColWidth="9" defaultRowHeight="21" x14ac:dyDescent="0.4"/>
  <cols>
    <col min="1" max="1" width="4.8984375" style="2" customWidth="1"/>
    <col min="2" max="2" width="43.8984375" style="1" customWidth="1"/>
    <col min="3" max="3" width="13.3984375" style="3" customWidth="1"/>
    <col min="4" max="4" width="5.19921875" style="2" customWidth="1"/>
    <col min="5" max="5" width="10.8984375" style="1" customWidth="1"/>
    <col min="6" max="6" width="20.296875" style="1" customWidth="1"/>
    <col min="7" max="7" width="13.69921875" style="1" customWidth="1"/>
    <col min="8" max="8" width="19.8984375" style="1" customWidth="1"/>
    <col min="9" max="9" width="11.796875" style="1" customWidth="1"/>
    <col min="10" max="10" width="20.5" style="1" customWidth="1"/>
    <col min="11" max="11" width="23" style="1" customWidth="1"/>
    <col min="12" max="16384" width="9" style="1"/>
  </cols>
  <sheetData>
    <row r="1" spans="1:11" x14ac:dyDescent="0.4">
      <c r="A1" s="71" t="s">
        <v>154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x14ac:dyDescent="0.4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x14ac:dyDescent="0.4">
      <c r="A3" s="71" t="s">
        <v>155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8.4" customHeight="1" x14ac:dyDescent="0.4"/>
    <row r="5" spans="1:11" s="6" customFormat="1" x14ac:dyDescent="0.4">
      <c r="A5" s="41" t="s">
        <v>24</v>
      </c>
      <c r="B5" s="72" t="s">
        <v>1</v>
      </c>
      <c r="C5" s="4" t="s">
        <v>2</v>
      </c>
      <c r="D5" s="41" t="s">
        <v>26</v>
      </c>
      <c r="E5" s="72" t="s">
        <v>33</v>
      </c>
      <c r="F5" s="75" t="s">
        <v>5</v>
      </c>
      <c r="G5" s="76"/>
      <c r="H5" s="75" t="s">
        <v>7</v>
      </c>
      <c r="I5" s="76"/>
      <c r="J5" s="5" t="s">
        <v>10</v>
      </c>
      <c r="K5" s="41" t="s">
        <v>12</v>
      </c>
    </row>
    <row r="6" spans="1:11" s="6" customFormat="1" x14ac:dyDescent="0.4">
      <c r="A6" s="42" t="s">
        <v>25</v>
      </c>
      <c r="B6" s="73"/>
      <c r="C6" s="7" t="s">
        <v>3</v>
      </c>
      <c r="D6" s="42" t="s">
        <v>27</v>
      </c>
      <c r="E6" s="73"/>
      <c r="F6" s="72" t="s">
        <v>32</v>
      </c>
      <c r="G6" s="42" t="s">
        <v>6</v>
      </c>
      <c r="H6" s="72" t="s">
        <v>8</v>
      </c>
      <c r="I6" s="42" t="s">
        <v>9</v>
      </c>
      <c r="J6" s="42" t="s">
        <v>11</v>
      </c>
      <c r="K6" s="42" t="s">
        <v>13</v>
      </c>
    </row>
    <row r="7" spans="1:11" s="6" customFormat="1" x14ac:dyDescent="0.4">
      <c r="A7" s="8"/>
      <c r="B7" s="74"/>
      <c r="C7" s="9" t="s">
        <v>4</v>
      </c>
      <c r="D7" s="10" t="s">
        <v>4</v>
      </c>
      <c r="E7" s="74"/>
      <c r="F7" s="74"/>
      <c r="G7" s="43" t="s">
        <v>4</v>
      </c>
      <c r="H7" s="74"/>
      <c r="I7" s="43" t="s">
        <v>4</v>
      </c>
      <c r="J7" s="11"/>
      <c r="K7" s="43" t="s">
        <v>14</v>
      </c>
    </row>
    <row r="8" spans="1:11" x14ac:dyDescent="0.4">
      <c r="A8" s="21">
        <v>1</v>
      </c>
      <c r="B8" s="22" t="s">
        <v>15</v>
      </c>
      <c r="C8" s="23">
        <v>9500</v>
      </c>
      <c r="D8" s="21" t="s">
        <v>28</v>
      </c>
      <c r="E8" s="21" t="s">
        <v>17</v>
      </c>
      <c r="F8" s="21" t="s">
        <v>36</v>
      </c>
      <c r="G8" s="24">
        <f>C8</f>
        <v>9500</v>
      </c>
      <c r="H8" s="21" t="str">
        <f>F8</f>
        <v>นายมนตรี  พ่วงทอง</v>
      </c>
      <c r="I8" s="24">
        <f>G8</f>
        <v>9500</v>
      </c>
      <c r="J8" s="22" t="s">
        <v>18</v>
      </c>
      <c r="K8" s="16" t="s">
        <v>142</v>
      </c>
    </row>
    <row r="9" spans="1:11" x14ac:dyDescent="0.4">
      <c r="A9" s="17"/>
      <c r="B9" s="18" t="s">
        <v>145</v>
      </c>
      <c r="C9" s="19"/>
      <c r="D9" s="17"/>
      <c r="E9" s="17"/>
      <c r="F9" s="17"/>
      <c r="G9" s="18"/>
      <c r="H9" s="17"/>
      <c r="I9" s="18"/>
      <c r="J9" s="18" t="s">
        <v>19</v>
      </c>
      <c r="K9" s="20" t="s">
        <v>139</v>
      </c>
    </row>
    <row r="10" spans="1:11" x14ac:dyDescent="0.4">
      <c r="A10" s="12">
        <v>2</v>
      </c>
      <c r="B10" s="13" t="s">
        <v>15</v>
      </c>
      <c r="C10" s="14">
        <v>9500</v>
      </c>
      <c r="D10" s="12" t="s">
        <v>39</v>
      </c>
      <c r="E10" s="12" t="s">
        <v>17</v>
      </c>
      <c r="F10" s="12" t="s">
        <v>37</v>
      </c>
      <c r="G10" s="15">
        <f>C10</f>
        <v>9500</v>
      </c>
      <c r="H10" s="12" t="str">
        <f>F10</f>
        <v>นางบุญมา  เปรมบุรี</v>
      </c>
      <c r="I10" s="15">
        <f>C10</f>
        <v>9500</v>
      </c>
      <c r="J10" s="13" t="s">
        <v>18</v>
      </c>
      <c r="K10" s="16" t="s">
        <v>141</v>
      </c>
    </row>
    <row r="11" spans="1:11" x14ac:dyDescent="0.4">
      <c r="A11" s="17"/>
      <c r="B11" s="18" t="str">
        <f>B9</f>
        <v xml:space="preserve">   ประจำเดือน ธันวาคม 2566</v>
      </c>
      <c r="C11" s="19" t="s">
        <v>59</v>
      </c>
      <c r="D11" s="17"/>
      <c r="E11" s="17"/>
      <c r="F11" s="17"/>
      <c r="G11" s="18"/>
      <c r="H11" s="17"/>
      <c r="I11" s="18"/>
      <c r="J11" s="18" t="s">
        <v>19</v>
      </c>
      <c r="K11" s="20" t="s">
        <v>105</v>
      </c>
    </row>
    <row r="12" spans="1:11" x14ac:dyDescent="0.4">
      <c r="A12" s="12">
        <v>3</v>
      </c>
      <c r="B12" s="22" t="s">
        <v>15</v>
      </c>
      <c r="C12" s="14">
        <v>9500</v>
      </c>
      <c r="D12" s="12"/>
      <c r="E12" s="21" t="s">
        <v>17</v>
      </c>
      <c r="F12" s="12" t="s">
        <v>109</v>
      </c>
      <c r="G12" s="15">
        <f>C12</f>
        <v>9500</v>
      </c>
      <c r="H12" s="12" t="str">
        <f>F12</f>
        <v>นายสมชาย เนตร์มนต์</v>
      </c>
      <c r="I12" s="15">
        <f>C12</f>
        <v>9500</v>
      </c>
      <c r="J12" s="13" t="s">
        <v>18</v>
      </c>
      <c r="K12" s="16" t="s">
        <v>140</v>
      </c>
    </row>
    <row r="13" spans="1:11" x14ac:dyDescent="0.4">
      <c r="A13" s="17"/>
      <c r="B13" s="18" t="str">
        <f>B11</f>
        <v xml:space="preserve">   ประจำเดือน ธันวาคม 2566</v>
      </c>
      <c r="C13" s="19"/>
      <c r="D13" s="17"/>
      <c r="E13" s="17"/>
      <c r="F13" s="17"/>
      <c r="G13" s="18"/>
      <c r="H13" s="17"/>
      <c r="I13" s="18"/>
      <c r="J13" s="18" t="s">
        <v>19</v>
      </c>
      <c r="K13" s="20" t="s">
        <v>139</v>
      </c>
    </row>
    <row r="14" spans="1:11" x14ac:dyDescent="0.4">
      <c r="A14" s="21">
        <v>4</v>
      </c>
      <c r="B14" s="22" t="s">
        <v>20</v>
      </c>
      <c r="C14" s="23">
        <v>10000</v>
      </c>
      <c r="D14" s="21" t="s">
        <v>16</v>
      </c>
      <c r="E14" s="21" t="s">
        <v>17</v>
      </c>
      <c r="F14" s="21" t="s">
        <v>34</v>
      </c>
      <c r="G14" s="24">
        <f>C14</f>
        <v>10000</v>
      </c>
      <c r="H14" s="21" t="str">
        <f>F14</f>
        <v>นายวิรัตน์ หฤทัยธนาสันติ์</v>
      </c>
      <c r="I14" s="24">
        <f>G14</f>
        <v>10000</v>
      </c>
      <c r="J14" s="22" t="s">
        <v>18</v>
      </c>
      <c r="K14" s="16" t="s">
        <v>138</v>
      </c>
    </row>
    <row r="15" spans="1:11" x14ac:dyDescent="0.4">
      <c r="A15" s="17"/>
      <c r="B15" s="18" t="s">
        <v>145</v>
      </c>
      <c r="C15" s="26" t="s">
        <v>21</v>
      </c>
      <c r="D15" s="17"/>
      <c r="E15" s="17"/>
      <c r="F15" s="17"/>
      <c r="G15" s="18"/>
      <c r="H15" s="17"/>
      <c r="I15" s="18"/>
      <c r="J15" s="18" t="s">
        <v>19</v>
      </c>
      <c r="K15" s="20" t="s">
        <v>104</v>
      </c>
    </row>
    <row r="16" spans="1:11" x14ac:dyDescent="0.4">
      <c r="A16" s="27">
        <v>5</v>
      </c>
      <c r="B16" s="13" t="s">
        <v>29</v>
      </c>
      <c r="C16" s="28">
        <v>3465</v>
      </c>
      <c r="D16" s="12" t="s">
        <v>16</v>
      </c>
      <c r="E16" s="12" t="s">
        <v>17</v>
      </c>
      <c r="F16" s="37" t="s">
        <v>30</v>
      </c>
      <c r="G16" s="29">
        <f>C16</f>
        <v>3465</v>
      </c>
      <c r="H16" s="27" t="str">
        <f>F16</f>
        <v>หจก. บุญปรีชา</v>
      </c>
      <c r="I16" s="29">
        <f>G16</f>
        <v>3465</v>
      </c>
      <c r="J16" s="13" t="s">
        <v>22</v>
      </c>
      <c r="K16" s="12" t="s">
        <v>106</v>
      </c>
    </row>
    <row r="17" spans="1:11" x14ac:dyDescent="0.4">
      <c r="A17" s="31"/>
      <c r="B17" s="18" t="s">
        <v>145</v>
      </c>
      <c r="C17" s="26"/>
      <c r="D17" s="17"/>
      <c r="E17" s="17"/>
      <c r="F17" s="17"/>
      <c r="G17" s="32"/>
      <c r="H17" s="31"/>
      <c r="I17" s="32"/>
      <c r="J17" s="18" t="s">
        <v>23</v>
      </c>
      <c r="K17" s="17" t="s">
        <v>107</v>
      </c>
    </row>
    <row r="18" spans="1:11" x14ac:dyDescent="0.4">
      <c r="A18" s="33">
        <v>6</v>
      </c>
      <c r="B18" s="22" t="s">
        <v>146</v>
      </c>
      <c r="C18" s="44">
        <v>49915.5</v>
      </c>
      <c r="D18" s="21" t="s">
        <v>39</v>
      </c>
      <c r="E18" s="21" t="s">
        <v>17</v>
      </c>
      <c r="F18" s="12" t="s">
        <v>113</v>
      </c>
      <c r="G18" s="69">
        <f>C18</f>
        <v>49915.5</v>
      </c>
      <c r="H18" s="12" t="s">
        <v>113</v>
      </c>
      <c r="I18" s="69">
        <f>C18</f>
        <v>49915.5</v>
      </c>
      <c r="J18" s="13" t="s">
        <v>22</v>
      </c>
      <c r="K18" s="21" t="s">
        <v>147</v>
      </c>
    </row>
    <row r="19" spans="1:11" x14ac:dyDescent="0.4">
      <c r="A19" s="33"/>
      <c r="B19" s="22"/>
      <c r="C19" s="44"/>
      <c r="D19" s="21"/>
      <c r="E19" s="21"/>
      <c r="F19" s="21"/>
      <c r="G19" s="34"/>
      <c r="H19" s="21"/>
      <c r="I19" s="34"/>
      <c r="J19" s="18" t="s">
        <v>23</v>
      </c>
      <c r="K19" s="21" t="s">
        <v>148</v>
      </c>
    </row>
    <row r="20" spans="1:11" x14ac:dyDescent="0.4">
      <c r="A20" s="27">
        <v>7</v>
      </c>
      <c r="B20" s="13" t="s">
        <v>149</v>
      </c>
      <c r="C20" s="28">
        <v>22300</v>
      </c>
      <c r="D20" s="12" t="s">
        <v>16</v>
      </c>
      <c r="E20" s="12" t="s">
        <v>17</v>
      </c>
      <c r="F20" s="37" t="s">
        <v>150</v>
      </c>
      <c r="G20" s="29">
        <f>C20</f>
        <v>22300</v>
      </c>
      <c r="H20" s="27" t="str">
        <f>F20</f>
        <v>นายสราวุฒิ กรรณีวงษ์</v>
      </c>
      <c r="I20" s="29">
        <f>G20</f>
        <v>22300</v>
      </c>
      <c r="J20" s="30" t="s">
        <v>22</v>
      </c>
      <c r="K20" s="12" t="s">
        <v>151</v>
      </c>
    </row>
    <row r="21" spans="1:11" x14ac:dyDescent="0.4">
      <c r="A21" s="31"/>
      <c r="B21" s="18" t="s">
        <v>152</v>
      </c>
      <c r="C21" s="26"/>
      <c r="D21" s="17"/>
      <c r="E21" s="17"/>
      <c r="F21" s="17"/>
      <c r="G21" s="32"/>
      <c r="H21" s="31"/>
      <c r="I21" s="32"/>
      <c r="J21" s="32" t="s">
        <v>23</v>
      </c>
      <c r="K21" s="17" t="s">
        <v>153</v>
      </c>
    </row>
    <row r="22" spans="1:11" x14ac:dyDescent="0.4">
      <c r="F22" s="35" t="s">
        <v>38</v>
      </c>
    </row>
  </sheetData>
  <mergeCells count="9">
    <mergeCell ref="A1:K1"/>
    <mergeCell ref="A2:K2"/>
    <mergeCell ref="A3:K3"/>
    <mergeCell ref="B5:B7"/>
    <mergeCell ref="E5:E7"/>
    <mergeCell ref="F5:G5"/>
    <mergeCell ref="H5:I5"/>
    <mergeCell ref="F6:F7"/>
    <mergeCell ref="H6:H7"/>
  </mergeCells>
  <hyperlinks>
    <hyperlink ref="F22" r:id="rId1" xr:uid="{FFEFE50F-101F-4651-8BBE-A50E0F6DDDA9}"/>
  </hyperlinks>
  <pageMargins left="0.70866141732283472" right="0.70866141732283472" top="0.74803149606299213" bottom="0.59055118110236227" header="0.31496062992125984" footer="0.19685039370078741"/>
  <pageSetup paperSize="9" scale="65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41A04-D21D-4167-B65F-CA38080177E6}">
  <sheetPr>
    <tabColor rgb="FF92D050"/>
  </sheetPr>
  <dimension ref="A1:K32"/>
  <sheetViews>
    <sheetView view="pageBreakPreview" topLeftCell="A13" zoomScaleNormal="100" zoomScaleSheetLayoutView="100" workbookViewId="0">
      <selection activeCell="A3" sqref="A3:K3"/>
    </sheetView>
  </sheetViews>
  <sheetFormatPr defaultColWidth="9" defaultRowHeight="21" x14ac:dyDescent="0.4"/>
  <cols>
    <col min="1" max="1" width="4.8984375" style="2" customWidth="1"/>
    <col min="2" max="2" width="43.8984375" style="1" customWidth="1"/>
    <col min="3" max="3" width="13.3984375" style="3" customWidth="1"/>
    <col min="4" max="4" width="5.19921875" style="2" customWidth="1"/>
    <col min="5" max="5" width="10.8984375" style="1" customWidth="1"/>
    <col min="6" max="6" width="20.296875" style="1" customWidth="1"/>
    <col min="7" max="7" width="13.69921875" style="1" customWidth="1"/>
    <col min="8" max="8" width="19.8984375" style="1" customWidth="1"/>
    <col min="9" max="9" width="13.09765625" style="1" customWidth="1"/>
    <col min="10" max="10" width="18.8984375" style="1" customWidth="1"/>
    <col min="11" max="11" width="23" style="1" customWidth="1"/>
    <col min="12" max="16384" width="9" style="1"/>
  </cols>
  <sheetData>
    <row r="1" spans="1:11" x14ac:dyDescent="0.4">
      <c r="A1" s="71" t="s">
        <v>178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x14ac:dyDescent="0.4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x14ac:dyDescent="0.4">
      <c r="A3" s="71" t="s">
        <v>177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8.4" customHeight="1" x14ac:dyDescent="0.4"/>
    <row r="5" spans="1:11" s="6" customFormat="1" x14ac:dyDescent="0.4">
      <c r="A5" s="41" t="s">
        <v>24</v>
      </c>
      <c r="B5" s="72" t="s">
        <v>1</v>
      </c>
      <c r="C5" s="4" t="s">
        <v>2</v>
      </c>
      <c r="D5" s="41" t="s">
        <v>26</v>
      </c>
      <c r="E5" s="72" t="s">
        <v>33</v>
      </c>
      <c r="F5" s="75" t="s">
        <v>5</v>
      </c>
      <c r="G5" s="76"/>
      <c r="H5" s="75" t="s">
        <v>7</v>
      </c>
      <c r="I5" s="76"/>
      <c r="J5" s="5" t="s">
        <v>10</v>
      </c>
      <c r="K5" s="41" t="s">
        <v>12</v>
      </c>
    </row>
    <row r="6" spans="1:11" s="6" customFormat="1" x14ac:dyDescent="0.4">
      <c r="A6" s="42" t="s">
        <v>25</v>
      </c>
      <c r="B6" s="73"/>
      <c r="C6" s="7" t="s">
        <v>3</v>
      </c>
      <c r="D6" s="42" t="s">
        <v>27</v>
      </c>
      <c r="E6" s="73"/>
      <c r="F6" s="72" t="s">
        <v>32</v>
      </c>
      <c r="G6" s="42" t="s">
        <v>6</v>
      </c>
      <c r="H6" s="72" t="s">
        <v>8</v>
      </c>
      <c r="I6" s="42" t="s">
        <v>9</v>
      </c>
      <c r="J6" s="42" t="s">
        <v>11</v>
      </c>
      <c r="K6" s="42" t="s">
        <v>13</v>
      </c>
    </row>
    <row r="7" spans="1:11" s="6" customFormat="1" x14ac:dyDescent="0.4">
      <c r="A7" s="8"/>
      <c r="B7" s="74"/>
      <c r="C7" s="9" t="s">
        <v>4</v>
      </c>
      <c r="D7" s="10" t="s">
        <v>4</v>
      </c>
      <c r="E7" s="74"/>
      <c r="F7" s="74"/>
      <c r="G7" s="43" t="s">
        <v>4</v>
      </c>
      <c r="H7" s="74"/>
      <c r="I7" s="43" t="s">
        <v>4</v>
      </c>
      <c r="J7" s="11"/>
      <c r="K7" s="43" t="s">
        <v>14</v>
      </c>
    </row>
    <row r="8" spans="1:11" x14ac:dyDescent="0.4">
      <c r="A8" s="12">
        <v>1</v>
      </c>
      <c r="B8" s="22" t="s">
        <v>15</v>
      </c>
      <c r="C8" s="23">
        <v>9666.57</v>
      </c>
      <c r="D8" s="21" t="s">
        <v>28</v>
      </c>
      <c r="E8" s="21" t="s">
        <v>17</v>
      </c>
      <c r="F8" s="21" t="s">
        <v>36</v>
      </c>
      <c r="G8" s="24">
        <f>C8</f>
        <v>9666.57</v>
      </c>
      <c r="H8" s="21" t="str">
        <f>F8</f>
        <v>นายมนตรี  พ่วงทอง</v>
      </c>
      <c r="I8" s="24">
        <f>G8</f>
        <v>9666.57</v>
      </c>
      <c r="J8" s="22" t="s">
        <v>18</v>
      </c>
      <c r="K8" s="16" t="s">
        <v>156</v>
      </c>
    </row>
    <row r="9" spans="1:11" x14ac:dyDescent="0.4">
      <c r="A9" s="17"/>
      <c r="B9" s="18" t="s">
        <v>157</v>
      </c>
      <c r="C9" s="19"/>
      <c r="D9" s="17"/>
      <c r="E9" s="17"/>
      <c r="F9" s="17"/>
      <c r="G9" s="18"/>
      <c r="H9" s="17"/>
      <c r="I9" s="18"/>
      <c r="J9" s="18" t="s">
        <v>19</v>
      </c>
      <c r="K9" s="20" t="s">
        <v>158</v>
      </c>
    </row>
    <row r="10" spans="1:11" x14ac:dyDescent="0.4">
      <c r="A10" s="12">
        <v>2</v>
      </c>
      <c r="B10" s="13" t="s">
        <v>15</v>
      </c>
      <c r="C10" s="14">
        <v>9666.57</v>
      </c>
      <c r="D10" s="12" t="s">
        <v>39</v>
      </c>
      <c r="E10" s="12" t="s">
        <v>17</v>
      </c>
      <c r="F10" s="12" t="s">
        <v>37</v>
      </c>
      <c r="G10" s="15">
        <f>C10</f>
        <v>9666.57</v>
      </c>
      <c r="H10" s="12" t="str">
        <f>F10</f>
        <v>นางบุญมา  เปรมบุรี</v>
      </c>
      <c r="I10" s="15">
        <f>C10</f>
        <v>9666.57</v>
      </c>
      <c r="J10" s="13" t="s">
        <v>18</v>
      </c>
      <c r="K10" s="16" t="s">
        <v>159</v>
      </c>
    </row>
    <row r="11" spans="1:11" x14ac:dyDescent="0.4">
      <c r="A11" s="17"/>
      <c r="B11" s="18" t="str">
        <f>B9</f>
        <v xml:space="preserve">   ประจำเดือน มกราคม 2567</v>
      </c>
      <c r="C11" s="19" t="s">
        <v>59</v>
      </c>
      <c r="D11" s="17"/>
      <c r="E11" s="17"/>
      <c r="F11" s="17"/>
      <c r="G11" s="18"/>
      <c r="H11" s="17"/>
      <c r="I11" s="18"/>
      <c r="J11" s="18" t="s">
        <v>19</v>
      </c>
      <c r="K11" s="20" t="s">
        <v>158</v>
      </c>
    </row>
    <row r="12" spans="1:11" x14ac:dyDescent="0.4">
      <c r="A12" s="12">
        <v>3</v>
      </c>
      <c r="B12" s="22" t="s">
        <v>15</v>
      </c>
      <c r="C12" s="14">
        <v>9666.57</v>
      </c>
      <c r="D12" s="12"/>
      <c r="E12" s="21" t="s">
        <v>17</v>
      </c>
      <c r="F12" s="12" t="s">
        <v>109</v>
      </c>
      <c r="G12" s="15">
        <f>C12</f>
        <v>9666.57</v>
      </c>
      <c r="H12" s="12" t="str">
        <f>F12</f>
        <v>นายสมชาย เนตร์มนต์</v>
      </c>
      <c r="I12" s="15">
        <f>C12</f>
        <v>9666.57</v>
      </c>
      <c r="J12" s="13" t="s">
        <v>18</v>
      </c>
      <c r="K12" s="16" t="s">
        <v>160</v>
      </c>
    </row>
    <row r="13" spans="1:11" x14ac:dyDescent="0.4">
      <c r="A13" s="17"/>
      <c r="B13" s="18" t="str">
        <f>B11</f>
        <v xml:space="preserve">   ประจำเดือน มกราคม 2567</v>
      </c>
      <c r="C13" s="19"/>
      <c r="D13" s="17"/>
      <c r="E13" s="17"/>
      <c r="F13" s="17"/>
      <c r="G13" s="18"/>
      <c r="H13" s="17"/>
      <c r="I13" s="18"/>
      <c r="J13" s="18" t="s">
        <v>19</v>
      </c>
      <c r="K13" s="20" t="s">
        <v>158</v>
      </c>
    </row>
    <row r="14" spans="1:11" x14ac:dyDescent="0.4">
      <c r="A14" s="21">
        <v>4</v>
      </c>
      <c r="B14" s="22" t="s">
        <v>20</v>
      </c>
      <c r="C14" s="23">
        <v>10000</v>
      </c>
      <c r="D14" s="21" t="s">
        <v>16</v>
      </c>
      <c r="E14" s="21" t="s">
        <v>17</v>
      </c>
      <c r="F14" s="21" t="s">
        <v>34</v>
      </c>
      <c r="G14" s="24">
        <f>C14</f>
        <v>10000</v>
      </c>
      <c r="H14" s="21" t="str">
        <f>F14</f>
        <v>นายวิรัตน์ หฤทัยธนาสันติ์</v>
      </c>
      <c r="I14" s="24">
        <f>G14</f>
        <v>10000</v>
      </c>
      <c r="J14" s="22" t="s">
        <v>18</v>
      </c>
      <c r="K14" s="16" t="s">
        <v>138</v>
      </c>
    </row>
    <row r="15" spans="1:11" x14ac:dyDescent="0.4">
      <c r="A15" s="17"/>
      <c r="B15" s="18" t="str">
        <f>B13</f>
        <v xml:space="preserve">   ประจำเดือน มกราคม 2567</v>
      </c>
      <c r="C15" s="26" t="s">
        <v>21</v>
      </c>
      <c r="D15" s="17"/>
      <c r="E15" s="17"/>
      <c r="F15" s="17"/>
      <c r="G15" s="18"/>
      <c r="H15" s="17"/>
      <c r="I15" s="18"/>
      <c r="J15" s="18" t="s">
        <v>19</v>
      </c>
      <c r="K15" s="20" t="s">
        <v>104</v>
      </c>
    </row>
    <row r="16" spans="1:11" x14ac:dyDescent="0.4">
      <c r="A16" s="27">
        <v>5</v>
      </c>
      <c r="B16" s="13" t="s">
        <v>29</v>
      </c>
      <c r="C16" s="28">
        <v>3069</v>
      </c>
      <c r="D16" s="12" t="s">
        <v>16</v>
      </c>
      <c r="E16" s="12" t="s">
        <v>17</v>
      </c>
      <c r="F16" s="37" t="s">
        <v>30</v>
      </c>
      <c r="G16" s="29">
        <f>C16</f>
        <v>3069</v>
      </c>
      <c r="H16" s="27" t="str">
        <f>F16</f>
        <v>หจก. บุญปรีชา</v>
      </c>
      <c r="I16" s="29">
        <f>G16</f>
        <v>3069</v>
      </c>
      <c r="J16" s="13" t="s">
        <v>22</v>
      </c>
      <c r="K16" s="12" t="s">
        <v>161</v>
      </c>
    </row>
    <row r="17" spans="1:11" x14ac:dyDescent="0.4">
      <c r="A17" s="31"/>
      <c r="B17" s="18" t="s">
        <v>157</v>
      </c>
      <c r="C17" s="26"/>
      <c r="D17" s="17"/>
      <c r="E17" s="17"/>
      <c r="F17" s="17"/>
      <c r="G17" s="32"/>
      <c r="H17" s="31"/>
      <c r="I17" s="32"/>
      <c r="J17" s="18" t="s">
        <v>23</v>
      </c>
      <c r="K17" s="17" t="s">
        <v>162</v>
      </c>
    </row>
    <row r="18" spans="1:11" x14ac:dyDescent="0.4">
      <c r="A18" s="33">
        <v>6</v>
      </c>
      <c r="B18" s="22" t="s">
        <v>146</v>
      </c>
      <c r="C18" s="44">
        <v>49915.5</v>
      </c>
      <c r="D18" s="21" t="s">
        <v>39</v>
      </c>
      <c r="E18" s="21" t="s">
        <v>17</v>
      </c>
      <c r="F18" s="12" t="s">
        <v>113</v>
      </c>
      <c r="G18" s="69">
        <f>C18</f>
        <v>49915.5</v>
      </c>
      <c r="H18" s="12" t="s">
        <v>113</v>
      </c>
      <c r="I18" s="69">
        <f>C18</f>
        <v>49915.5</v>
      </c>
      <c r="J18" s="13" t="s">
        <v>22</v>
      </c>
      <c r="K18" s="21" t="s">
        <v>147</v>
      </c>
    </row>
    <row r="19" spans="1:11" x14ac:dyDescent="0.4">
      <c r="A19" s="33"/>
      <c r="B19" s="22"/>
      <c r="C19" s="44"/>
      <c r="D19" s="21"/>
      <c r="E19" s="21"/>
      <c r="F19" s="21"/>
      <c r="G19" s="34"/>
      <c r="H19" s="21"/>
      <c r="I19" s="34"/>
      <c r="J19" s="18" t="s">
        <v>23</v>
      </c>
      <c r="K19" s="21" t="s">
        <v>148</v>
      </c>
    </row>
    <row r="20" spans="1:11" x14ac:dyDescent="0.4">
      <c r="A20" s="27">
        <v>7</v>
      </c>
      <c r="B20" s="13" t="s">
        <v>134</v>
      </c>
      <c r="C20" s="28">
        <v>22300</v>
      </c>
      <c r="D20" s="12" t="s">
        <v>16</v>
      </c>
      <c r="E20" s="12" t="s">
        <v>17</v>
      </c>
      <c r="F20" s="37" t="s">
        <v>150</v>
      </c>
      <c r="G20" s="29">
        <f>C20</f>
        <v>22300</v>
      </c>
      <c r="H20" s="27" t="str">
        <f>F20</f>
        <v>นายสราวุฒิ กรรณีวงษ์</v>
      </c>
      <c r="I20" s="29">
        <f>G20</f>
        <v>22300</v>
      </c>
      <c r="J20" s="30" t="s">
        <v>22</v>
      </c>
      <c r="K20" s="12" t="s">
        <v>151</v>
      </c>
    </row>
    <row r="21" spans="1:11" x14ac:dyDescent="0.4">
      <c r="A21" s="31"/>
      <c r="B21" s="18" t="s">
        <v>152</v>
      </c>
      <c r="C21" s="26"/>
      <c r="D21" s="17"/>
      <c r="E21" s="17"/>
      <c r="F21" s="17"/>
      <c r="G21" s="32"/>
      <c r="H21" s="31"/>
      <c r="I21" s="32"/>
      <c r="J21" s="32" t="s">
        <v>23</v>
      </c>
      <c r="K21" s="17" t="s">
        <v>153</v>
      </c>
    </row>
    <row r="22" spans="1:11" x14ac:dyDescent="0.4">
      <c r="A22" s="27">
        <v>8</v>
      </c>
      <c r="B22" s="13" t="s">
        <v>163</v>
      </c>
      <c r="C22" s="50">
        <v>25050</v>
      </c>
      <c r="D22" s="12" t="s">
        <v>39</v>
      </c>
      <c r="E22" s="12" t="s">
        <v>17</v>
      </c>
      <c r="F22" s="37" t="s">
        <v>150</v>
      </c>
      <c r="G22" s="29">
        <f>C22</f>
        <v>25050</v>
      </c>
      <c r="H22" s="27" t="str">
        <f>F22</f>
        <v>นายสราวุฒิ กรรณีวงษ์</v>
      </c>
      <c r="I22" s="29">
        <f>C22</f>
        <v>25050</v>
      </c>
      <c r="J22" s="30" t="s">
        <v>22</v>
      </c>
      <c r="K22" s="12" t="s">
        <v>164</v>
      </c>
    </row>
    <row r="23" spans="1:11" x14ac:dyDescent="0.4">
      <c r="A23" s="31"/>
      <c r="B23" s="18" t="s">
        <v>165</v>
      </c>
      <c r="C23" s="45"/>
      <c r="D23" s="17"/>
      <c r="E23" s="17"/>
      <c r="F23" s="46"/>
      <c r="G23" s="32"/>
      <c r="H23" s="31"/>
      <c r="I23" s="32"/>
      <c r="J23" s="32" t="s">
        <v>23</v>
      </c>
      <c r="K23" s="17" t="s">
        <v>166</v>
      </c>
    </row>
    <row r="24" spans="1:11" x14ac:dyDescent="0.4">
      <c r="A24" s="27">
        <v>9</v>
      </c>
      <c r="B24" s="13" t="s">
        <v>167</v>
      </c>
      <c r="C24" s="50">
        <v>5136</v>
      </c>
      <c r="D24" s="12" t="s">
        <v>39</v>
      </c>
      <c r="E24" s="12" t="s">
        <v>17</v>
      </c>
      <c r="F24" s="37" t="s">
        <v>168</v>
      </c>
      <c r="G24" s="29">
        <f>C24</f>
        <v>5136</v>
      </c>
      <c r="H24" s="27" t="str">
        <f>F24</f>
        <v>ร้าน เจ.อาร์ นิววิชั่นส์</v>
      </c>
      <c r="I24" s="29">
        <f>C24</f>
        <v>5136</v>
      </c>
      <c r="J24" s="30" t="s">
        <v>22</v>
      </c>
      <c r="K24" s="12" t="s">
        <v>169</v>
      </c>
    </row>
    <row r="25" spans="1:11" x14ac:dyDescent="0.4">
      <c r="A25" s="31"/>
      <c r="B25" s="18"/>
      <c r="C25" s="45"/>
      <c r="D25" s="17"/>
      <c r="E25" s="17"/>
      <c r="F25" s="46"/>
      <c r="G25" s="32"/>
      <c r="H25" s="31"/>
      <c r="I25" s="32"/>
      <c r="J25" s="32" t="s">
        <v>23</v>
      </c>
      <c r="K25" s="17" t="s">
        <v>170</v>
      </c>
    </row>
    <row r="26" spans="1:11" x14ac:dyDescent="0.4">
      <c r="A26" s="27">
        <v>10</v>
      </c>
      <c r="B26" s="13" t="s">
        <v>171</v>
      </c>
      <c r="C26" s="50">
        <v>1600</v>
      </c>
      <c r="D26" s="12" t="s">
        <v>39</v>
      </c>
      <c r="E26" s="12" t="s">
        <v>17</v>
      </c>
      <c r="F26" s="37" t="s">
        <v>48</v>
      </c>
      <c r="G26" s="29">
        <f>C26</f>
        <v>1600</v>
      </c>
      <c r="H26" s="27" t="str">
        <f>F26</f>
        <v>ดี ซี ซัพพลาย</v>
      </c>
      <c r="I26" s="29">
        <f>C26</f>
        <v>1600</v>
      </c>
      <c r="J26" s="30" t="s">
        <v>22</v>
      </c>
      <c r="K26" s="12" t="s">
        <v>172</v>
      </c>
    </row>
    <row r="27" spans="1:11" x14ac:dyDescent="0.4">
      <c r="A27" s="31"/>
      <c r="B27" s="18"/>
      <c r="C27" s="45"/>
      <c r="D27" s="17"/>
      <c r="E27" s="17"/>
      <c r="F27" s="46"/>
      <c r="G27" s="32"/>
      <c r="H27" s="31"/>
      <c r="I27" s="32"/>
      <c r="J27" s="32" t="s">
        <v>23</v>
      </c>
      <c r="K27" s="17" t="s">
        <v>173</v>
      </c>
    </row>
    <row r="28" spans="1:11" x14ac:dyDescent="0.4">
      <c r="A28" s="33">
        <v>11</v>
      </c>
      <c r="B28" s="22" t="s">
        <v>174</v>
      </c>
      <c r="C28" s="44">
        <v>5558.65</v>
      </c>
      <c r="D28" s="21" t="s">
        <v>39</v>
      </c>
      <c r="E28" s="21" t="s">
        <v>17</v>
      </c>
      <c r="F28" s="2" t="s">
        <v>31</v>
      </c>
      <c r="G28" s="69">
        <f>C28</f>
        <v>5558.65</v>
      </c>
      <c r="H28" s="33" t="str">
        <f>F28</f>
        <v>บริษัท บุญยวรรณ จำกัด</v>
      </c>
      <c r="I28" s="69">
        <f>C28</f>
        <v>5558.65</v>
      </c>
      <c r="J28" s="34" t="s">
        <v>22</v>
      </c>
      <c r="K28" s="21" t="s">
        <v>175</v>
      </c>
    </row>
    <row r="29" spans="1:11" x14ac:dyDescent="0.4">
      <c r="A29" s="33"/>
      <c r="B29" s="22"/>
      <c r="C29" s="44"/>
      <c r="D29" s="21"/>
      <c r="E29" s="21"/>
      <c r="F29" s="2"/>
      <c r="G29" s="34"/>
      <c r="H29" s="33"/>
      <c r="I29" s="34"/>
      <c r="J29" s="32" t="s">
        <v>23</v>
      </c>
      <c r="K29" s="21" t="s">
        <v>166</v>
      </c>
    </row>
    <row r="30" spans="1:11" x14ac:dyDescent="0.4">
      <c r="A30" s="27">
        <v>12</v>
      </c>
      <c r="B30" s="13" t="s">
        <v>110</v>
      </c>
      <c r="C30" s="50">
        <v>158953.85</v>
      </c>
      <c r="D30" s="12" t="s">
        <v>28</v>
      </c>
      <c r="E30" s="12" t="s">
        <v>17</v>
      </c>
      <c r="F30" s="37" t="s">
        <v>113</v>
      </c>
      <c r="G30" s="29">
        <f>C30</f>
        <v>158953.85</v>
      </c>
      <c r="H30" s="27" t="str">
        <f>F30</f>
        <v>ร้านรัตนภัณฑ์</v>
      </c>
      <c r="I30" s="29">
        <f>C30</f>
        <v>158953.85</v>
      </c>
      <c r="J30" s="34" t="s">
        <v>22</v>
      </c>
      <c r="K30" s="12" t="s">
        <v>176</v>
      </c>
    </row>
    <row r="31" spans="1:11" x14ac:dyDescent="0.4">
      <c r="A31" s="31"/>
      <c r="B31" s="18"/>
      <c r="C31" s="45"/>
      <c r="D31" s="17"/>
      <c r="E31" s="17"/>
      <c r="F31" s="46"/>
      <c r="G31" s="32"/>
      <c r="H31" s="31"/>
      <c r="I31" s="32"/>
      <c r="J31" s="32" t="s">
        <v>23</v>
      </c>
      <c r="K31" s="17" t="s">
        <v>166</v>
      </c>
    </row>
    <row r="32" spans="1:11" x14ac:dyDescent="0.4">
      <c r="F32" s="35" t="s">
        <v>38</v>
      </c>
    </row>
  </sheetData>
  <mergeCells count="9">
    <mergeCell ref="A1:K1"/>
    <mergeCell ref="A2:K2"/>
    <mergeCell ref="A3:K3"/>
    <mergeCell ref="B5:B7"/>
    <mergeCell ref="E5:E7"/>
    <mergeCell ref="F5:G5"/>
    <mergeCell ref="H5:I5"/>
    <mergeCell ref="F6:F7"/>
    <mergeCell ref="H6:H7"/>
  </mergeCells>
  <hyperlinks>
    <hyperlink ref="F32" r:id="rId1" xr:uid="{BD1EA460-7F80-48BF-BB89-0AE40CC71D73}"/>
  </hyperlinks>
  <pageMargins left="0.70866141732283472" right="0.70866141732283472" top="0.74803149606299213" bottom="0.59055118110236227" header="0.31496062992125984" footer="0.19685039370078741"/>
  <pageSetup paperSize="9" scale="6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10</vt:i4>
      </vt:variant>
    </vt:vector>
  </HeadingPairs>
  <TitlesOfParts>
    <vt:vector size="15" baseType="lpstr">
      <vt:lpstr>ก.ย. 66</vt:lpstr>
      <vt:lpstr>ต.ค. 66</vt:lpstr>
      <vt:lpstr>ธ.ค. 66</vt:lpstr>
      <vt:lpstr>ม.ค. 67</vt:lpstr>
      <vt:lpstr>ก.พ. 67</vt:lpstr>
      <vt:lpstr>'ก.พ. 67'!Print_Area</vt:lpstr>
      <vt:lpstr>'ก.ย. 66'!Print_Area</vt:lpstr>
      <vt:lpstr>'ต.ค. 66'!Print_Area</vt:lpstr>
      <vt:lpstr>'ธ.ค. 66'!Print_Area</vt:lpstr>
      <vt:lpstr>'ม.ค. 67'!Print_Area</vt:lpstr>
      <vt:lpstr>'ก.พ. 67'!Print_Titles</vt:lpstr>
      <vt:lpstr>'ก.ย. 66'!Print_Titles</vt:lpstr>
      <vt:lpstr>'ต.ค. 66'!Print_Titles</vt:lpstr>
      <vt:lpstr>'ธ.ค. 66'!Print_Titles</vt:lpstr>
      <vt:lpstr>'ม.ค. 67'!Print_Titles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alro</dc:creator>
  <cp:lastModifiedBy>MSC</cp:lastModifiedBy>
  <cp:lastPrinted>2024-03-06T08:21:07Z</cp:lastPrinted>
  <dcterms:created xsi:type="dcterms:W3CDTF">2018-05-02T02:11:30Z</dcterms:created>
  <dcterms:modified xsi:type="dcterms:W3CDTF">2024-03-13T06:22:42Z</dcterms:modified>
</cp:coreProperties>
</file>